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390" windowHeight="7830"/>
  </bookViews>
  <sheets>
    <sheet name="场地" sheetId="1" r:id="rId1"/>
    <sheet name="答辩" sheetId="2" r:id="rId2"/>
    <sheet name="抽签" sheetId="3" r:id="rId3"/>
  </sheets>
  <definedNames>
    <definedName name="_xlnm.Print_Titles" localSheetId="1">答辩!$1:1</definedName>
  </definedNames>
  <calcPr calcId="124519"/>
</workbook>
</file>

<file path=xl/calcChain.xml><?xml version="1.0" encoding="utf-8"?>
<calcChain xmlns="http://schemas.openxmlformats.org/spreadsheetml/2006/main">
  <c r="E210" i="2"/>
  <c r="D210"/>
  <c r="E209"/>
  <c r="D209"/>
  <c r="E208"/>
  <c r="D208"/>
  <c r="E207"/>
  <c r="D207"/>
  <c r="E206"/>
  <c r="D206"/>
  <c r="E205"/>
  <c r="D205"/>
  <c r="E204"/>
  <c r="D204"/>
  <c r="E203"/>
  <c r="D203"/>
  <c r="E202"/>
  <c r="D202"/>
  <c r="E201"/>
  <c r="D201"/>
  <c r="E200"/>
  <c r="D200"/>
  <c r="E199"/>
  <c r="D199"/>
  <c r="E198"/>
  <c r="D198"/>
  <c r="E197"/>
  <c r="D197"/>
  <c r="E196"/>
  <c r="D196"/>
  <c r="E195"/>
  <c r="D195"/>
  <c r="E194"/>
  <c r="D194"/>
  <c r="E193"/>
  <c r="D193"/>
  <c r="E192"/>
  <c r="D192"/>
  <c r="E191"/>
  <c r="D191"/>
  <c r="E190"/>
  <c r="D190"/>
  <c r="E189"/>
  <c r="D189"/>
  <c r="E188"/>
  <c r="D188"/>
  <c r="E187"/>
  <c r="D187"/>
  <c r="E186"/>
  <c r="D186"/>
  <c r="E185"/>
  <c r="D185"/>
  <c r="E184"/>
  <c r="D184"/>
  <c r="E183"/>
  <c r="D183"/>
  <c r="E182"/>
  <c r="D182"/>
  <c r="E181"/>
  <c r="D181"/>
  <c r="E180"/>
  <c r="D180"/>
  <c r="E179"/>
  <c r="D179"/>
  <c r="E178"/>
  <c r="D178"/>
  <c r="E177"/>
  <c r="D177"/>
  <c r="E176"/>
  <c r="D176"/>
  <c r="E175"/>
  <c r="D175"/>
  <c r="E174"/>
  <c r="D174"/>
  <c r="E173"/>
  <c r="D173"/>
  <c r="E172"/>
  <c r="D172"/>
  <c r="E171"/>
  <c r="D171"/>
  <c r="E170"/>
  <c r="D170"/>
  <c r="E169"/>
  <c r="D169"/>
  <c r="E168"/>
  <c r="D168"/>
  <c r="E167"/>
  <c r="D167"/>
  <c r="E166"/>
  <c r="D166"/>
  <c r="E165"/>
  <c r="D165"/>
  <c r="E164"/>
  <c r="D164"/>
  <c r="E163"/>
  <c r="D163"/>
  <c r="E162"/>
  <c r="D162"/>
  <c r="E161"/>
  <c r="D161"/>
  <c r="E160"/>
  <c r="D160"/>
  <c r="E159"/>
  <c r="D159"/>
  <c r="E158"/>
  <c r="D158"/>
  <c r="E157"/>
  <c r="D157"/>
  <c r="E156"/>
  <c r="D156"/>
  <c r="E155"/>
  <c r="D155"/>
  <c r="E154"/>
  <c r="D154"/>
  <c r="E153"/>
  <c r="D153"/>
  <c r="E152"/>
  <c r="D152"/>
  <c r="E151"/>
  <c r="D151"/>
  <c r="E150"/>
  <c r="D150"/>
  <c r="E149"/>
  <c r="D149"/>
  <c r="E148"/>
  <c r="D148"/>
  <c r="E147"/>
  <c r="D147"/>
  <c r="E146"/>
  <c r="D146"/>
  <c r="E145"/>
  <c r="D145"/>
  <c r="E144"/>
  <c r="D144"/>
  <c r="E143"/>
  <c r="D143"/>
  <c r="E142"/>
  <c r="D142"/>
  <c r="E141"/>
  <c r="D141"/>
  <c r="E140"/>
  <c r="D140"/>
  <c r="E139"/>
  <c r="D139"/>
  <c r="E138"/>
  <c r="D138"/>
  <c r="E137"/>
  <c r="D137"/>
  <c r="E136"/>
  <c r="D136"/>
  <c r="E135"/>
  <c r="D135"/>
  <c r="E134"/>
  <c r="D134"/>
  <c r="E133"/>
  <c r="D133"/>
  <c r="E132"/>
  <c r="D132"/>
  <c r="E131"/>
  <c r="D131"/>
  <c r="E130"/>
  <c r="D130"/>
  <c r="E129"/>
  <c r="D129"/>
  <c r="E128"/>
  <c r="D128"/>
  <c r="E127"/>
  <c r="D127"/>
  <c r="E126"/>
  <c r="D126"/>
  <c r="E125"/>
  <c r="D125"/>
  <c r="E124"/>
  <c r="D124"/>
  <c r="E123"/>
  <c r="D123"/>
  <c r="E122"/>
  <c r="D122"/>
  <c r="E121"/>
  <c r="D121"/>
  <c r="E120"/>
  <c r="D120"/>
  <c r="E119"/>
  <c r="D119"/>
  <c r="E118"/>
  <c r="D118"/>
  <c r="E117"/>
  <c r="D117"/>
  <c r="E116"/>
  <c r="D116"/>
  <c r="E115"/>
  <c r="D115"/>
  <c r="E114"/>
  <c r="D114"/>
  <c r="E113"/>
  <c r="D113"/>
  <c r="E112"/>
  <c r="D112"/>
  <c r="E111"/>
  <c r="D111"/>
  <c r="E110"/>
  <c r="D110"/>
  <c r="E109"/>
  <c r="D109"/>
  <c r="E108"/>
  <c r="D108"/>
  <c r="E107"/>
  <c r="D107"/>
  <c r="E106"/>
  <c r="D106"/>
  <c r="E105"/>
  <c r="D105"/>
  <c r="E104"/>
  <c r="D104"/>
  <c r="E103"/>
  <c r="D103"/>
  <c r="E102"/>
  <c r="D102"/>
  <c r="E101"/>
  <c r="D101"/>
  <c r="E100"/>
  <c r="D100"/>
  <c r="E99"/>
  <c r="D99"/>
  <c r="E98"/>
  <c r="D98"/>
  <c r="E97"/>
  <c r="D97"/>
  <c r="E96"/>
  <c r="D96"/>
  <c r="E95"/>
  <c r="D95"/>
  <c r="E94"/>
  <c r="D94"/>
  <c r="E93"/>
  <c r="D93"/>
  <c r="E92"/>
  <c r="D92"/>
  <c r="E91"/>
  <c r="D91"/>
  <c r="E90"/>
  <c r="D90"/>
  <c r="E89"/>
  <c r="D89"/>
  <c r="E88"/>
  <c r="D88"/>
  <c r="E87"/>
  <c r="D87"/>
  <c r="E86"/>
  <c r="D86"/>
  <c r="E85"/>
  <c r="D85"/>
  <c r="E84"/>
  <c r="D84"/>
  <c r="E83"/>
  <c r="D83"/>
  <c r="E82"/>
  <c r="D82"/>
  <c r="E81"/>
  <c r="D81"/>
  <c r="E80"/>
  <c r="D80"/>
  <c r="E79"/>
  <c r="D79"/>
  <c r="E78"/>
  <c r="D78"/>
  <c r="E77"/>
  <c r="D77"/>
  <c r="E76"/>
  <c r="D76"/>
  <c r="E75"/>
  <c r="D75"/>
  <c r="E74"/>
  <c r="D74"/>
  <c r="E73"/>
  <c r="D73"/>
  <c r="E72"/>
  <c r="D72"/>
  <c r="E71"/>
  <c r="D71"/>
  <c r="E70"/>
  <c r="D70"/>
  <c r="E69"/>
  <c r="D69"/>
  <c r="E68"/>
  <c r="D68"/>
  <c r="E67"/>
  <c r="D67"/>
  <c r="E66"/>
  <c r="D66"/>
  <c r="E65"/>
  <c r="D65"/>
  <c r="E64"/>
  <c r="D64"/>
  <c r="E63"/>
  <c r="D63"/>
  <c r="E62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E43"/>
  <c r="D43"/>
  <c r="E42"/>
  <c r="D42"/>
  <c r="E41"/>
  <c r="D41"/>
  <c r="E40"/>
  <c r="D40"/>
  <c r="E39"/>
  <c r="D39"/>
  <c r="E38"/>
  <c r="E37"/>
  <c r="E36"/>
  <c r="E34"/>
  <c r="E33"/>
  <c r="E32"/>
  <c r="E31"/>
  <c r="E29"/>
  <c r="E28"/>
  <c r="E27"/>
  <c r="E25"/>
  <c r="E24"/>
  <c r="E23"/>
  <c r="E21"/>
  <c r="E20"/>
  <c r="E19"/>
  <c r="E18"/>
  <c r="E17"/>
  <c r="E15"/>
  <c r="E14"/>
  <c r="E13"/>
  <c r="E12"/>
  <c r="E10"/>
  <c r="E9"/>
  <c r="E8"/>
  <c r="E6"/>
  <c r="E5"/>
  <c r="E4"/>
  <c r="R210" i="1"/>
  <c r="Q210"/>
  <c r="P210"/>
  <c r="O210"/>
  <c r="N210"/>
  <c r="M210"/>
  <c r="L210"/>
  <c r="K210"/>
  <c r="J210"/>
  <c r="I210"/>
  <c r="H210"/>
  <c r="G210"/>
  <c r="F210"/>
  <c r="E210"/>
  <c r="R209"/>
  <c r="Q209"/>
  <c r="P209"/>
  <c r="O209"/>
  <c r="N209"/>
  <c r="M209"/>
  <c r="L209"/>
  <c r="K209"/>
  <c r="J209"/>
  <c r="I209"/>
  <c r="H209"/>
  <c r="G209"/>
  <c r="F209"/>
  <c r="E209"/>
  <c r="R208"/>
  <c r="Q208"/>
  <c r="P208"/>
  <c r="O208"/>
  <c r="N208"/>
  <c r="M208"/>
  <c r="L208"/>
  <c r="K208"/>
  <c r="J208"/>
  <c r="I208"/>
  <c r="H208"/>
  <c r="G208"/>
  <c r="F208"/>
  <c r="E208"/>
  <c r="R207"/>
  <c r="Q207"/>
  <c r="P207"/>
  <c r="O207"/>
  <c r="N207"/>
  <c r="M207"/>
  <c r="L207"/>
  <c r="K207"/>
  <c r="J207"/>
  <c r="I207"/>
  <c r="H207"/>
  <c r="G207"/>
  <c r="F207"/>
  <c r="E207"/>
  <c r="R206"/>
  <c r="Q206"/>
  <c r="P206"/>
  <c r="O206"/>
  <c r="N206"/>
  <c r="M206"/>
  <c r="L206"/>
  <c r="K206"/>
  <c r="J206"/>
  <c r="I206"/>
  <c r="H206"/>
  <c r="G206"/>
  <c r="F206"/>
  <c r="E206"/>
  <c r="R205"/>
  <c r="Q205"/>
  <c r="P205"/>
  <c r="O205"/>
  <c r="N205"/>
  <c r="M205"/>
  <c r="L205"/>
  <c r="K205"/>
  <c r="J205"/>
  <c r="I205"/>
  <c r="H205"/>
  <c r="G205"/>
  <c r="F205"/>
  <c r="E205"/>
  <c r="R204"/>
  <c r="Q204"/>
  <c r="P204"/>
  <c r="O204"/>
  <c r="N204"/>
  <c r="M204"/>
  <c r="L204"/>
  <c r="K204"/>
  <c r="J204"/>
  <c r="I204"/>
  <c r="H204"/>
  <c r="G204"/>
  <c r="F204"/>
  <c r="E204"/>
  <c r="R203"/>
  <c r="Q203"/>
  <c r="P203"/>
  <c r="O203"/>
  <c r="N203"/>
  <c r="M203"/>
  <c r="L203"/>
  <c r="K203"/>
  <c r="J203"/>
  <c r="I203"/>
  <c r="H203"/>
  <c r="G203"/>
  <c r="F203"/>
  <c r="E203"/>
  <c r="R202"/>
  <c r="Q202"/>
  <c r="P202"/>
  <c r="O202"/>
  <c r="N202"/>
  <c r="M202"/>
  <c r="L202"/>
  <c r="K202"/>
  <c r="J202"/>
  <c r="I202"/>
  <c r="H202"/>
  <c r="G202"/>
  <c r="F202"/>
  <c r="E202"/>
  <c r="R201"/>
  <c r="Q201"/>
  <c r="P201"/>
  <c r="O201"/>
  <c r="N201"/>
  <c r="M201"/>
  <c r="L201"/>
  <c r="K201"/>
  <c r="J201"/>
  <c r="I201"/>
  <c r="H201"/>
  <c r="G201"/>
  <c r="F201"/>
  <c r="E201"/>
  <c r="R200"/>
  <c r="Q200"/>
  <c r="P200"/>
  <c r="O200"/>
  <c r="N200"/>
  <c r="M200"/>
  <c r="L200"/>
  <c r="K200"/>
  <c r="J200"/>
  <c r="I200"/>
  <c r="H200"/>
  <c r="G200"/>
  <c r="F200"/>
  <c r="E200"/>
  <c r="R199"/>
  <c r="Q199"/>
  <c r="P199"/>
  <c r="O199"/>
  <c r="N199"/>
  <c r="M199"/>
  <c r="L199"/>
  <c r="K199"/>
  <c r="J199"/>
  <c r="I199"/>
  <c r="H199"/>
  <c r="G199"/>
  <c r="F199"/>
  <c r="E199"/>
  <c r="R198"/>
  <c r="Q198"/>
  <c r="P198"/>
  <c r="O198"/>
  <c r="N198"/>
  <c r="M198"/>
  <c r="L198"/>
  <c r="K198"/>
  <c r="J198"/>
  <c r="I198"/>
  <c r="H198"/>
  <c r="G198"/>
  <c r="F198"/>
  <c r="E198"/>
  <c r="R197"/>
  <c r="Q197"/>
  <c r="P197"/>
  <c r="O197"/>
  <c r="N197"/>
  <c r="M197"/>
  <c r="L197"/>
  <c r="K197"/>
  <c r="J197"/>
  <c r="I197"/>
  <c r="H197"/>
  <c r="G197"/>
  <c r="F197"/>
  <c r="E197"/>
  <c r="R196"/>
  <c r="Q196"/>
  <c r="P196"/>
  <c r="O196"/>
  <c r="N196"/>
  <c r="M196"/>
  <c r="L196"/>
  <c r="K196"/>
  <c r="J196"/>
  <c r="I196"/>
  <c r="H196"/>
  <c r="G196"/>
  <c r="F196"/>
  <c r="E196"/>
  <c r="R195"/>
  <c r="Q195"/>
  <c r="P195"/>
  <c r="O195"/>
  <c r="N195"/>
  <c r="M195"/>
  <c r="L195"/>
  <c r="K195"/>
  <c r="J195"/>
  <c r="I195"/>
  <c r="H195"/>
  <c r="G195"/>
  <c r="F195"/>
  <c r="E195"/>
  <c r="R194"/>
  <c r="Q194"/>
  <c r="P194"/>
  <c r="O194"/>
  <c r="N194"/>
  <c r="M194"/>
  <c r="L194"/>
  <c r="K194"/>
  <c r="J194"/>
  <c r="I194"/>
  <c r="H194"/>
  <c r="G194"/>
  <c r="F194"/>
  <c r="E194"/>
  <c r="R193"/>
  <c r="Q193"/>
  <c r="P193"/>
  <c r="O193"/>
  <c r="N193"/>
  <c r="M193"/>
  <c r="L193"/>
  <c r="K193"/>
  <c r="J193"/>
  <c r="I193"/>
  <c r="H193"/>
  <c r="G193"/>
  <c r="F193"/>
  <c r="E193"/>
  <c r="R192"/>
  <c r="Q192"/>
  <c r="P192"/>
  <c r="O192"/>
  <c r="N192"/>
  <c r="M192"/>
  <c r="L192"/>
  <c r="K192"/>
  <c r="J192"/>
  <c r="I192"/>
  <c r="H192"/>
  <c r="G192"/>
  <c r="F192"/>
  <c r="E192"/>
  <c r="R191"/>
  <c r="Q191"/>
  <c r="P191"/>
  <c r="O191"/>
  <c r="N191"/>
  <c r="M191"/>
  <c r="L191"/>
  <c r="K191"/>
  <c r="J191"/>
  <c r="I191"/>
  <c r="H191"/>
  <c r="G191"/>
  <c r="F191"/>
  <c r="E191"/>
  <c r="R190"/>
  <c r="Q190"/>
  <c r="P190"/>
  <c r="O190"/>
  <c r="N190"/>
  <c r="M190"/>
  <c r="L190"/>
  <c r="K190"/>
  <c r="J190"/>
  <c r="I190"/>
  <c r="H190"/>
  <c r="G190"/>
  <c r="F190"/>
  <c r="E190"/>
  <c r="R189"/>
  <c r="Q189"/>
  <c r="P189"/>
  <c r="O189"/>
  <c r="N189"/>
  <c r="M189"/>
  <c r="L189"/>
  <c r="K189"/>
  <c r="J189"/>
  <c r="I189"/>
  <c r="H189"/>
  <c r="G189"/>
  <c r="F189"/>
  <c r="E189"/>
  <c r="R188"/>
  <c r="Q188"/>
  <c r="P188"/>
  <c r="O188"/>
  <c r="N188"/>
  <c r="M188"/>
  <c r="L188"/>
  <c r="K188"/>
  <c r="J188"/>
  <c r="I188"/>
  <c r="H188"/>
  <c r="G188"/>
  <c r="F188"/>
  <c r="E188"/>
  <c r="R187"/>
  <c r="Q187"/>
  <c r="P187"/>
  <c r="O187"/>
  <c r="N187"/>
  <c r="M187"/>
  <c r="L187"/>
  <c r="K187"/>
  <c r="J187"/>
  <c r="I187"/>
  <c r="H187"/>
  <c r="G187"/>
  <c r="F187"/>
  <c r="E187"/>
  <c r="R186"/>
  <c r="Q186"/>
  <c r="P186"/>
  <c r="O186"/>
  <c r="N186"/>
  <c r="M186"/>
  <c r="L186"/>
  <c r="K186"/>
  <c r="J186"/>
  <c r="I186"/>
  <c r="H186"/>
  <c r="G186"/>
  <c r="F186"/>
  <c r="E186"/>
  <c r="R185"/>
  <c r="Q185"/>
  <c r="P185"/>
  <c r="O185"/>
  <c r="N185"/>
  <c r="M185"/>
  <c r="L185"/>
  <c r="K185"/>
  <c r="J185"/>
  <c r="I185"/>
  <c r="H185"/>
  <c r="G185"/>
  <c r="F185"/>
  <c r="E185"/>
  <c r="R184"/>
  <c r="Q184"/>
  <c r="P184"/>
  <c r="O184"/>
  <c r="N184"/>
  <c r="M184"/>
  <c r="L184"/>
  <c r="K184"/>
  <c r="J184"/>
  <c r="I184"/>
  <c r="H184"/>
  <c r="G184"/>
  <c r="F184"/>
  <c r="E184"/>
  <c r="R183"/>
  <c r="Q183"/>
  <c r="P183"/>
  <c r="O183"/>
  <c r="N183"/>
  <c r="M183"/>
  <c r="L183"/>
  <c r="K183"/>
  <c r="J183"/>
  <c r="I183"/>
  <c r="H183"/>
  <c r="G183"/>
  <c r="F183"/>
  <c r="E183"/>
  <c r="R182"/>
  <c r="Q182"/>
  <c r="P182"/>
  <c r="O182"/>
  <c r="N182"/>
  <c r="M182"/>
  <c r="L182"/>
  <c r="K182"/>
  <c r="J182"/>
  <c r="I182"/>
  <c r="H182"/>
  <c r="G182"/>
  <c r="F182"/>
  <c r="E182"/>
  <c r="R181"/>
  <c r="Q181"/>
  <c r="P181"/>
  <c r="O181"/>
  <c r="N181"/>
  <c r="M181"/>
  <c r="L181"/>
  <c r="K181"/>
  <c r="J181"/>
  <c r="I181"/>
  <c r="H181"/>
  <c r="G181"/>
  <c r="F181"/>
  <c r="E181"/>
  <c r="R180"/>
  <c r="Q180"/>
  <c r="P180"/>
  <c r="O180"/>
  <c r="N180"/>
  <c r="M180"/>
  <c r="L180"/>
  <c r="K180"/>
  <c r="J180"/>
  <c r="I180"/>
  <c r="H180"/>
  <c r="G180"/>
  <c r="F180"/>
  <c r="E180"/>
  <c r="R179"/>
  <c r="Q179"/>
  <c r="P179"/>
  <c r="O179"/>
  <c r="N179"/>
  <c r="M179"/>
  <c r="L179"/>
  <c r="K179"/>
  <c r="J179"/>
  <c r="I179"/>
  <c r="H179"/>
  <c r="G179"/>
  <c r="F179"/>
  <c r="E179"/>
  <c r="R178"/>
  <c r="Q178"/>
  <c r="P178"/>
  <c r="O178"/>
  <c r="N178"/>
  <c r="M178"/>
  <c r="L178"/>
  <c r="K178"/>
  <c r="J178"/>
  <c r="I178"/>
  <c r="H178"/>
  <c r="G178"/>
  <c r="F178"/>
  <c r="E178"/>
  <c r="R177"/>
  <c r="Q177"/>
  <c r="P177"/>
  <c r="O177"/>
  <c r="N177"/>
  <c r="M177"/>
  <c r="L177"/>
  <c r="K177"/>
  <c r="J177"/>
  <c r="I177"/>
  <c r="H177"/>
  <c r="G177"/>
  <c r="F177"/>
  <c r="E177"/>
  <c r="R176"/>
  <c r="Q176"/>
  <c r="P176"/>
  <c r="O176"/>
  <c r="N176"/>
  <c r="M176"/>
  <c r="L176"/>
  <c r="K176"/>
  <c r="J176"/>
  <c r="I176"/>
  <c r="H176"/>
  <c r="G176"/>
  <c r="F176"/>
  <c r="E176"/>
  <c r="R175"/>
  <c r="Q175"/>
  <c r="P175"/>
  <c r="O175"/>
  <c r="N175"/>
  <c r="M175"/>
  <c r="L175"/>
  <c r="K175"/>
  <c r="J175"/>
  <c r="I175"/>
  <c r="H175"/>
  <c r="G175"/>
  <c r="F175"/>
  <c r="E175"/>
  <c r="R174"/>
  <c r="Q174"/>
  <c r="P174"/>
  <c r="O174"/>
  <c r="N174"/>
  <c r="M174"/>
  <c r="L174"/>
  <c r="K174"/>
  <c r="J174"/>
  <c r="I174"/>
  <c r="H174"/>
  <c r="G174"/>
  <c r="F174"/>
  <c r="E174"/>
  <c r="R173"/>
  <c r="Q173"/>
  <c r="P173"/>
  <c r="O173"/>
  <c r="N173"/>
  <c r="M173"/>
  <c r="L173"/>
  <c r="K173"/>
  <c r="J173"/>
  <c r="I173"/>
  <c r="H173"/>
  <c r="G173"/>
  <c r="F173"/>
  <c r="E173"/>
  <c r="R172"/>
  <c r="Q172"/>
  <c r="P172"/>
  <c r="O172"/>
  <c r="N172"/>
  <c r="M172"/>
  <c r="L172"/>
  <c r="K172"/>
  <c r="J172"/>
  <c r="I172"/>
  <c r="H172"/>
  <c r="G172"/>
  <c r="F172"/>
  <c r="E172"/>
  <c r="R171"/>
  <c r="Q171"/>
  <c r="P171"/>
  <c r="O171"/>
  <c r="N171"/>
  <c r="M171"/>
  <c r="L171"/>
  <c r="K171"/>
  <c r="J171"/>
  <c r="I171"/>
  <c r="H171"/>
  <c r="G171"/>
  <c r="F171"/>
  <c r="E171"/>
  <c r="R170"/>
  <c r="Q170"/>
  <c r="P170"/>
  <c r="O170"/>
  <c r="N170"/>
  <c r="M170"/>
  <c r="L170"/>
  <c r="K170"/>
  <c r="J170"/>
  <c r="I170"/>
  <c r="H170"/>
  <c r="G170"/>
  <c r="F170"/>
  <c r="E170"/>
  <c r="R169"/>
  <c r="Q169"/>
  <c r="P169"/>
  <c r="O169"/>
  <c r="N169"/>
  <c r="M169"/>
  <c r="L169"/>
  <c r="K169"/>
  <c r="J169"/>
  <c r="I169"/>
  <c r="H169"/>
  <c r="G169"/>
  <c r="F169"/>
  <c r="E169"/>
  <c r="R168"/>
  <c r="Q168"/>
  <c r="P168"/>
  <c r="O168"/>
  <c r="N168"/>
  <c r="M168"/>
  <c r="L168"/>
  <c r="K168"/>
  <c r="J168"/>
  <c r="I168"/>
  <c r="H168"/>
  <c r="G168"/>
  <c r="F168"/>
  <c r="E168"/>
  <c r="R167"/>
  <c r="Q167"/>
  <c r="P167"/>
  <c r="O167"/>
  <c r="N167"/>
  <c r="M167"/>
  <c r="L167"/>
  <c r="K167"/>
  <c r="J167"/>
  <c r="I167"/>
  <c r="H167"/>
  <c r="G167"/>
  <c r="F167"/>
  <c r="E167"/>
  <c r="R166"/>
  <c r="Q166"/>
  <c r="P166"/>
  <c r="O166"/>
  <c r="N166"/>
  <c r="M166"/>
  <c r="L166"/>
  <c r="K166"/>
  <c r="J166"/>
  <c r="I166"/>
  <c r="H166"/>
  <c r="G166"/>
  <c r="F166"/>
  <c r="E166"/>
  <c r="R165"/>
  <c r="Q165"/>
  <c r="P165"/>
  <c r="O165"/>
  <c r="N165"/>
  <c r="M165"/>
  <c r="L165"/>
  <c r="K165"/>
  <c r="J165"/>
  <c r="I165"/>
  <c r="H165"/>
  <c r="G165"/>
  <c r="F165"/>
  <c r="E165"/>
  <c r="R164"/>
  <c r="Q164"/>
  <c r="P164"/>
  <c r="O164"/>
  <c r="N164"/>
  <c r="M164"/>
  <c r="L164"/>
  <c r="K164"/>
  <c r="J164"/>
  <c r="I164"/>
  <c r="H164"/>
  <c r="G164"/>
  <c r="F164"/>
  <c r="E164"/>
  <c r="R163"/>
  <c r="Q163"/>
  <c r="P163"/>
  <c r="O163"/>
  <c r="N163"/>
  <c r="M163"/>
  <c r="L163"/>
  <c r="K163"/>
  <c r="J163"/>
  <c r="I163"/>
  <c r="H163"/>
  <c r="G163"/>
  <c r="F163"/>
  <c r="E163"/>
  <c r="R162"/>
  <c r="Q162"/>
  <c r="P162"/>
  <c r="O162"/>
  <c r="N162"/>
  <c r="M162"/>
  <c r="L162"/>
  <c r="K162"/>
  <c r="J162"/>
  <c r="I162"/>
  <c r="H162"/>
  <c r="G162"/>
  <c r="F162"/>
  <c r="E162"/>
  <c r="R161"/>
  <c r="Q161"/>
  <c r="P161"/>
  <c r="O161"/>
  <c r="N161"/>
  <c r="M161"/>
  <c r="L161"/>
  <c r="K161"/>
  <c r="J161"/>
  <c r="I161"/>
  <c r="H161"/>
  <c r="G161"/>
  <c r="F161"/>
  <c r="E161"/>
  <c r="R160"/>
  <c r="Q160"/>
  <c r="P160"/>
  <c r="O160"/>
  <c r="N160"/>
  <c r="M160"/>
  <c r="L160"/>
  <c r="K160"/>
  <c r="J160"/>
  <c r="I160"/>
  <c r="H160"/>
  <c r="G160"/>
  <c r="F160"/>
  <c r="E160"/>
  <c r="R159"/>
  <c r="Q159"/>
  <c r="P159"/>
  <c r="O159"/>
  <c r="N159"/>
  <c r="M159"/>
  <c r="L159"/>
  <c r="K159"/>
  <c r="J159"/>
  <c r="I159"/>
  <c r="H159"/>
  <c r="G159"/>
  <c r="F159"/>
  <c r="E159"/>
  <c r="R158"/>
  <c r="Q158"/>
  <c r="P158"/>
  <c r="O158"/>
  <c r="N158"/>
  <c r="M158"/>
  <c r="L158"/>
  <c r="K158"/>
  <c r="J158"/>
  <c r="I158"/>
  <c r="H158"/>
  <c r="G158"/>
  <c r="F158"/>
  <c r="E158"/>
  <c r="R157"/>
  <c r="Q157"/>
  <c r="P157"/>
  <c r="O157"/>
  <c r="N157"/>
  <c r="M157"/>
  <c r="L157"/>
  <c r="K157"/>
  <c r="J157"/>
  <c r="I157"/>
  <c r="H157"/>
  <c r="G157"/>
  <c r="F157"/>
  <c r="E157"/>
  <c r="R156"/>
  <c r="Q156"/>
  <c r="P156"/>
  <c r="O156"/>
  <c r="N156"/>
  <c r="M156"/>
  <c r="L156"/>
  <c r="K156"/>
  <c r="J156"/>
  <c r="I156"/>
  <c r="H156"/>
  <c r="G156"/>
  <c r="F156"/>
  <c r="E156"/>
  <c r="R155"/>
  <c r="Q155"/>
  <c r="P155"/>
  <c r="O155"/>
  <c r="N155"/>
  <c r="M155"/>
  <c r="L155"/>
  <c r="K155"/>
  <c r="J155"/>
  <c r="I155"/>
  <c r="H155"/>
  <c r="G155"/>
  <c r="F155"/>
  <c r="E155"/>
  <c r="R154"/>
  <c r="Q154"/>
  <c r="P154"/>
  <c r="O154"/>
  <c r="N154"/>
  <c r="M154"/>
  <c r="L154"/>
  <c r="K154"/>
  <c r="J154"/>
  <c r="I154"/>
  <c r="H154"/>
  <c r="G154"/>
  <c r="F154"/>
  <c r="E154"/>
  <c r="R153"/>
  <c r="Q153"/>
  <c r="P153"/>
  <c r="O153"/>
  <c r="N153"/>
  <c r="M153"/>
  <c r="L153"/>
  <c r="K153"/>
  <c r="J153"/>
  <c r="I153"/>
  <c r="H153"/>
  <c r="G153"/>
  <c r="F153"/>
  <c r="E153"/>
  <c r="R152"/>
  <c r="Q152"/>
  <c r="P152"/>
  <c r="O152"/>
  <c r="N152"/>
  <c r="M152"/>
  <c r="L152"/>
  <c r="K152"/>
  <c r="J152"/>
  <c r="I152"/>
  <c r="H152"/>
  <c r="G152"/>
  <c r="F152"/>
  <c r="E152"/>
  <c r="R151"/>
  <c r="Q151"/>
  <c r="P151"/>
  <c r="O151"/>
  <c r="N151"/>
  <c r="M151"/>
  <c r="L151"/>
  <c r="K151"/>
  <c r="J151"/>
  <c r="I151"/>
  <c r="H151"/>
  <c r="G151"/>
  <c r="F151"/>
  <c r="E151"/>
  <c r="R150"/>
  <c r="Q150"/>
  <c r="P150"/>
  <c r="O150"/>
  <c r="N150"/>
  <c r="M150"/>
  <c r="L150"/>
  <c r="K150"/>
  <c r="J150"/>
  <c r="I150"/>
  <c r="H150"/>
  <c r="G150"/>
  <c r="F150"/>
  <c r="E150"/>
  <c r="R149"/>
  <c r="Q149"/>
  <c r="P149"/>
  <c r="O149"/>
  <c r="N149"/>
  <c r="M149"/>
  <c r="L149"/>
  <c r="K149"/>
  <c r="J149"/>
  <c r="I149"/>
  <c r="H149"/>
  <c r="G149"/>
  <c r="F149"/>
  <c r="E149"/>
  <c r="R148"/>
  <c r="Q148"/>
  <c r="P148"/>
  <c r="O148"/>
  <c r="N148"/>
  <c r="M148"/>
  <c r="L148"/>
  <c r="K148"/>
  <c r="J148"/>
  <c r="I148"/>
  <c r="H148"/>
  <c r="G148"/>
  <c r="F148"/>
  <c r="E148"/>
  <c r="R147"/>
  <c r="Q147"/>
  <c r="P147"/>
  <c r="O147"/>
  <c r="N147"/>
  <c r="M147"/>
  <c r="L147"/>
  <c r="K147"/>
  <c r="J147"/>
  <c r="I147"/>
  <c r="H147"/>
  <c r="G147"/>
  <c r="F147"/>
  <c r="E147"/>
  <c r="R146"/>
  <c r="Q146"/>
  <c r="P146"/>
  <c r="O146"/>
  <c r="N146"/>
  <c r="M146"/>
  <c r="L146"/>
  <c r="K146"/>
  <c r="J146"/>
  <c r="I146"/>
  <c r="H146"/>
  <c r="G146"/>
  <c r="F146"/>
  <c r="E146"/>
  <c r="R145"/>
  <c r="Q145"/>
  <c r="P145"/>
  <c r="O145"/>
  <c r="N145"/>
  <c r="M145"/>
  <c r="L145"/>
  <c r="K145"/>
  <c r="J145"/>
  <c r="I145"/>
  <c r="H145"/>
  <c r="G145"/>
  <c r="F145"/>
  <c r="E145"/>
  <c r="R144"/>
  <c r="Q144"/>
  <c r="P144"/>
  <c r="O144"/>
  <c r="N144"/>
  <c r="M144"/>
  <c r="L144"/>
  <c r="K144"/>
  <c r="J144"/>
  <c r="I144"/>
  <c r="H144"/>
  <c r="G144"/>
  <c r="F144"/>
  <c r="E144"/>
  <c r="R143"/>
  <c r="Q143"/>
  <c r="P143"/>
  <c r="O143"/>
  <c r="N143"/>
  <c r="M143"/>
  <c r="L143"/>
  <c r="K143"/>
  <c r="J143"/>
  <c r="I143"/>
  <c r="H143"/>
  <c r="G143"/>
  <c r="F143"/>
  <c r="E143"/>
  <c r="R142"/>
  <c r="Q142"/>
  <c r="P142"/>
  <c r="O142"/>
  <c r="N142"/>
  <c r="M142"/>
  <c r="L142"/>
  <c r="K142"/>
  <c r="J142"/>
  <c r="I142"/>
  <c r="H142"/>
  <c r="G142"/>
  <c r="F142"/>
  <c r="E142"/>
  <c r="R141"/>
  <c r="Q141"/>
  <c r="P141"/>
  <c r="O141"/>
  <c r="N141"/>
  <c r="M141"/>
  <c r="L141"/>
  <c r="K141"/>
  <c r="J141"/>
  <c r="I141"/>
  <c r="H141"/>
  <c r="G141"/>
  <c r="F141"/>
  <c r="E141"/>
  <c r="R140"/>
  <c r="Q140"/>
  <c r="P140"/>
  <c r="O140"/>
  <c r="N140"/>
  <c r="M140"/>
  <c r="L140"/>
  <c r="K140"/>
  <c r="J140"/>
  <c r="I140"/>
  <c r="H140"/>
  <c r="G140"/>
  <c r="F140"/>
  <c r="E140"/>
  <c r="R139"/>
  <c r="Q139"/>
  <c r="P139"/>
  <c r="O139"/>
  <c r="N139"/>
  <c r="M139"/>
  <c r="L139"/>
  <c r="K139"/>
  <c r="J139"/>
  <c r="I139"/>
  <c r="H139"/>
  <c r="G139"/>
  <c r="F139"/>
  <c r="E139"/>
  <c r="R138"/>
  <c r="Q138"/>
  <c r="P138"/>
  <c r="O138"/>
  <c r="N138"/>
  <c r="M138"/>
  <c r="L138"/>
  <c r="K138"/>
  <c r="J138"/>
  <c r="I138"/>
  <c r="H138"/>
  <c r="G138"/>
  <c r="F138"/>
  <c r="E138"/>
  <c r="R137"/>
  <c r="Q137"/>
  <c r="P137"/>
  <c r="O137"/>
  <c r="N137"/>
  <c r="M137"/>
  <c r="L137"/>
  <c r="K137"/>
  <c r="J137"/>
  <c r="I137"/>
  <c r="H137"/>
  <c r="G137"/>
  <c r="F137"/>
  <c r="E137"/>
  <c r="R136"/>
  <c r="Q136"/>
  <c r="P136"/>
  <c r="O136"/>
  <c r="N136"/>
  <c r="M136"/>
  <c r="L136"/>
  <c r="K136"/>
  <c r="J136"/>
  <c r="I136"/>
  <c r="H136"/>
  <c r="G136"/>
  <c r="F136"/>
  <c r="E136"/>
  <c r="R135"/>
  <c r="Q135"/>
  <c r="P135"/>
  <c r="O135"/>
  <c r="N135"/>
  <c r="M135"/>
  <c r="L135"/>
  <c r="K135"/>
  <c r="J135"/>
  <c r="I135"/>
  <c r="H135"/>
  <c r="G135"/>
  <c r="F135"/>
  <c r="E135"/>
  <c r="R134"/>
  <c r="Q134"/>
  <c r="P134"/>
  <c r="O134"/>
  <c r="N134"/>
  <c r="M134"/>
  <c r="L134"/>
  <c r="K134"/>
  <c r="J134"/>
  <c r="I134"/>
  <c r="H134"/>
  <c r="G134"/>
  <c r="F134"/>
  <c r="E134"/>
  <c r="R133"/>
  <c r="Q133"/>
  <c r="P133"/>
  <c r="O133"/>
  <c r="N133"/>
  <c r="M133"/>
  <c r="L133"/>
  <c r="K133"/>
  <c r="J133"/>
  <c r="I133"/>
  <c r="H133"/>
  <c r="G133"/>
  <c r="F133"/>
  <c r="E133"/>
  <c r="R132"/>
  <c r="Q132"/>
  <c r="P132"/>
  <c r="O132"/>
  <c r="N132"/>
  <c r="M132"/>
  <c r="L132"/>
  <c r="K132"/>
  <c r="J132"/>
  <c r="I132"/>
  <c r="H132"/>
  <c r="G132"/>
  <c r="F132"/>
  <c r="E132"/>
  <c r="R131"/>
  <c r="Q131"/>
  <c r="P131"/>
  <c r="O131"/>
  <c r="N131"/>
  <c r="M131"/>
  <c r="L131"/>
  <c r="K131"/>
  <c r="J131"/>
  <c r="I131"/>
  <c r="H131"/>
  <c r="G131"/>
  <c r="F131"/>
  <c r="E131"/>
  <c r="R130"/>
  <c r="Q130"/>
  <c r="P130"/>
  <c r="O130"/>
  <c r="N130"/>
  <c r="M130"/>
  <c r="L130"/>
  <c r="K130"/>
  <c r="J130"/>
  <c r="I130"/>
  <c r="H130"/>
  <c r="G130"/>
  <c r="F130"/>
  <c r="E130"/>
  <c r="R129"/>
  <c r="Q129"/>
  <c r="P129"/>
  <c r="O129"/>
  <c r="N129"/>
  <c r="M129"/>
  <c r="L129"/>
  <c r="K129"/>
  <c r="J129"/>
  <c r="I129"/>
  <c r="H129"/>
  <c r="G129"/>
  <c r="F129"/>
  <c r="E129"/>
  <c r="R128"/>
  <c r="Q128"/>
  <c r="P128"/>
  <c r="O128"/>
  <c r="N128"/>
  <c r="M128"/>
  <c r="L128"/>
  <c r="K128"/>
  <c r="J128"/>
  <c r="I128"/>
  <c r="H128"/>
  <c r="G128"/>
  <c r="F128"/>
  <c r="E128"/>
  <c r="R127"/>
  <c r="Q127"/>
  <c r="P127"/>
  <c r="O127"/>
  <c r="N127"/>
  <c r="M127"/>
  <c r="L127"/>
  <c r="K127"/>
  <c r="J127"/>
  <c r="I127"/>
  <c r="H127"/>
  <c r="G127"/>
  <c r="F127"/>
  <c r="E127"/>
  <c r="R126"/>
  <c r="Q126"/>
  <c r="P126"/>
  <c r="O126"/>
  <c r="N126"/>
  <c r="M126"/>
  <c r="L126"/>
  <c r="K126"/>
  <c r="J126"/>
  <c r="I126"/>
  <c r="H126"/>
  <c r="G126"/>
  <c r="F126"/>
  <c r="E126"/>
  <c r="R125"/>
  <c r="Q125"/>
  <c r="P125"/>
  <c r="O125"/>
  <c r="N125"/>
  <c r="M125"/>
  <c r="L125"/>
  <c r="K125"/>
  <c r="J125"/>
  <c r="I125"/>
  <c r="H125"/>
  <c r="G125"/>
  <c r="F125"/>
  <c r="E125"/>
  <c r="R124"/>
  <c r="Q124"/>
  <c r="P124"/>
  <c r="O124"/>
  <c r="N124"/>
  <c r="M124"/>
  <c r="L124"/>
  <c r="K124"/>
  <c r="J124"/>
  <c r="I124"/>
  <c r="H124"/>
  <c r="G124"/>
  <c r="F124"/>
  <c r="E124"/>
  <c r="R123"/>
  <c r="Q123"/>
  <c r="P123"/>
  <c r="O123"/>
  <c r="N123"/>
  <c r="M123"/>
  <c r="L123"/>
  <c r="K123"/>
  <c r="J123"/>
  <c r="I123"/>
  <c r="H123"/>
  <c r="G123"/>
  <c r="F123"/>
  <c r="E123"/>
  <c r="R122"/>
  <c r="Q122"/>
  <c r="P122"/>
  <c r="O122"/>
  <c r="N122"/>
  <c r="M122"/>
  <c r="L122"/>
  <c r="K122"/>
  <c r="J122"/>
  <c r="I122"/>
  <c r="H122"/>
  <c r="G122"/>
  <c r="F122"/>
  <c r="E122"/>
  <c r="R121"/>
  <c r="Q121"/>
  <c r="P121"/>
  <c r="O121"/>
  <c r="N121"/>
  <c r="M121"/>
  <c r="L121"/>
  <c r="K121"/>
  <c r="J121"/>
  <c r="I121"/>
  <c r="H121"/>
  <c r="G121"/>
  <c r="F121"/>
  <c r="E121"/>
  <c r="R120"/>
  <c r="Q120"/>
  <c r="P120"/>
  <c r="O120"/>
  <c r="N120"/>
  <c r="M120"/>
  <c r="L120"/>
  <c r="K120"/>
  <c r="J120"/>
  <c r="I120"/>
  <c r="H120"/>
  <c r="G120"/>
  <c r="F120"/>
  <c r="E120"/>
  <c r="R119"/>
  <c r="Q119"/>
  <c r="P119"/>
  <c r="O119"/>
  <c r="N119"/>
  <c r="M119"/>
  <c r="L119"/>
  <c r="K119"/>
  <c r="J119"/>
  <c r="I119"/>
  <c r="H119"/>
  <c r="G119"/>
  <c r="F119"/>
  <c r="E119"/>
  <c r="R118"/>
  <c r="Q118"/>
  <c r="P118"/>
  <c r="O118"/>
  <c r="N118"/>
  <c r="M118"/>
  <c r="L118"/>
  <c r="K118"/>
  <c r="J118"/>
  <c r="I118"/>
  <c r="H118"/>
  <c r="G118"/>
  <c r="F118"/>
  <c r="E118"/>
  <c r="R117"/>
  <c r="Q117"/>
  <c r="P117"/>
  <c r="O117"/>
  <c r="N117"/>
  <c r="M117"/>
  <c r="L117"/>
  <c r="K117"/>
  <c r="J117"/>
  <c r="I117"/>
  <c r="H117"/>
  <c r="G117"/>
  <c r="F117"/>
  <c r="E117"/>
  <c r="R116"/>
  <c r="Q116"/>
  <c r="P116"/>
  <c r="O116"/>
  <c r="N116"/>
  <c r="M116"/>
  <c r="L116"/>
  <c r="K116"/>
  <c r="J116"/>
  <c r="I116"/>
  <c r="H116"/>
  <c r="G116"/>
  <c r="F116"/>
  <c r="E116"/>
  <c r="R115"/>
  <c r="Q115"/>
  <c r="P115"/>
  <c r="O115"/>
  <c r="N115"/>
  <c r="M115"/>
  <c r="L115"/>
  <c r="K115"/>
  <c r="J115"/>
  <c r="I115"/>
  <c r="H115"/>
  <c r="G115"/>
  <c r="F115"/>
  <c r="E115"/>
  <c r="R114"/>
  <c r="Q114"/>
  <c r="P114"/>
  <c r="O114"/>
  <c r="N114"/>
  <c r="M114"/>
  <c r="L114"/>
  <c r="K114"/>
  <c r="J114"/>
  <c r="I114"/>
  <c r="H114"/>
  <c r="G114"/>
  <c r="F114"/>
  <c r="E114"/>
  <c r="R113"/>
  <c r="Q113"/>
  <c r="P113"/>
  <c r="O113"/>
  <c r="N113"/>
  <c r="M113"/>
  <c r="L113"/>
  <c r="K113"/>
  <c r="J113"/>
  <c r="I113"/>
  <c r="H113"/>
  <c r="G113"/>
  <c r="F113"/>
  <c r="E113"/>
  <c r="R112"/>
  <c r="Q112"/>
  <c r="P112"/>
  <c r="O112"/>
  <c r="N112"/>
  <c r="M112"/>
  <c r="L112"/>
  <c r="K112"/>
  <c r="J112"/>
  <c r="I112"/>
  <c r="H112"/>
  <c r="G112"/>
  <c r="F112"/>
  <c r="E112"/>
  <c r="R111"/>
  <c r="Q111"/>
  <c r="P111"/>
  <c r="O111"/>
  <c r="N111"/>
  <c r="M111"/>
  <c r="L111"/>
  <c r="K111"/>
  <c r="J111"/>
  <c r="I111"/>
  <c r="H111"/>
  <c r="G111"/>
  <c r="F111"/>
  <c r="E111"/>
  <c r="R110"/>
  <c r="Q110"/>
  <c r="P110"/>
  <c r="O110"/>
  <c r="N110"/>
  <c r="M110"/>
  <c r="L110"/>
  <c r="K110"/>
  <c r="J110"/>
  <c r="I110"/>
  <c r="H110"/>
  <c r="G110"/>
  <c r="F110"/>
  <c r="E110"/>
  <c r="R109"/>
  <c r="Q109"/>
  <c r="P109"/>
  <c r="O109"/>
  <c r="N109"/>
  <c r="M109"/>
  <c r="L109"/>
  <c r="K109"/>
  <c r="J109"/>
  <c r="I109"/>
  <c r="H109"/>
  <c r="G109"/>
  <c r="F109"/>
  <c r="E109"/>
  <c r="R108"/>
  <c r="Q108"/>
  <c r="P108"/>
  <c r="O108"/>
  <c r="N108"/>
  <c r="M108"/>
  <c r="L108"/>
  <c r="K108"/>
  <c r="J108"/>
  <c r="I108"/>
  <c r="H108"/>
  <c r="G108"/>
  <c r="F108"/>
  <c r="E108"/>
  <c r="R107"/>
  <c r="Q107"/>
  <c r="P107"/>
  <c r="O107"/>
  <c r="N107"/>
  <c r="M107"/>
  <c r="L107"/>
  <c r="K107"/>
  <c r="J107"/>
  <c r="I107"/>
  <c r="H107"/>
  <c r="G107"/>
  <c r="F107"/>
  <c r="E107"/>
  <c r="R106"/>
  <c r="Q106"/>
  <c r="P106"/>
  <c r="O106"/>
  <c r="N106"/>
  <c r="M106"/>
  <c r="L106"/>
  <c r="K106"/>
  <c r="J106"/>
  <c r="I106"/>
  <c r="H106"/>
  <c r="G106"/>
  <c r="F106"/>
  <c r="E106"/>
  <c r="R105"/>
  <c r="Q105"/>
  <c r="P105"/>
  <c r="O105"/>
  <c r="N105"/>
  <c r="M105"/>
  <c r="L105"/>
  <c r="K105"/>
  <c r="J105"/>
  <c r="I105"/>
  <c r="H105"/>
  <c r="G105"/>
  <c r="F105"/>
  <c r="E105"/>
  <c r="R104"/>
  <c r="Q104"/>
  <c r="P104"/>
  <c r="O104"/>
  <c r="N104"/>
  <c r="M104"/>
  <c r="L104"/>
  <c r="K104"/>
  <c r="J104"/>
  <c r="I104"/>
  <c r="H104"/>
  <c r="G104"/>
  <c r="F104"/>
  <c r="E104"/>
  <c r="R103"/>
  <c r="Q103"/>
  <c r="P103"/>
  <c r="O103"/>
  <c r="N103"/>
  <c r="M103"/>
  <c r="L103"/>
  <c r="K103"/>
  <c r="J103"/>
  <c r="I103"/>
  <c r="H103"/>
  <c r="G103"/>
  <c r="F103"/>
  <c r="E103"/>
  <c r="R102"/>
  <c r="Q102"/>
  <c r="P102"/>
  <c r="O102"/>
  <c r="N102"/>
  <c r="M102"/>
  <c r="L102"/>
  <c r="K102"/>
  <c r="J102"/>
  <c r="I102"/>
  <c r="H102"/>
  <c r="G102"/>
  <c r="F102"/>
  <c r="E102"/>
  <c r="R101"/>
  <c r="Q101"/>
  <c r="P101"/>
  <c r="O101"/>
  <c r="N101"/>
  <c r="M101"/>
  <c r="L101"/>
  <c r="K101"/>
  <c r="J101"/>
  <c r="I101"/>
  <c r="H101"/>
  <c r="G101"/>
  <c r="F101"/>
  <c r="E101"/>
  <c r="R100"/>
  <c r="Q100"/>
  <c r="P100"/>
  <c r="O100"/>
  <c r="N100"/>
  <c r="M100"/>
  <c r="L100"/>
  <c r="K100"/>
  <c r="J100"/>
  <c r="I100"/>
  <c r="H100"/>
  <c r="G100"/>
  <c r="F100"/>
  <c r="E100"/>
  <c r="R99"/>
  <c r="Q99"/>
  <c r="P99"/>
  <c r="O99"/>
  <c r="N99"/>
  <c r="M99"/>
  <c r="L99"/>
  <c r="K99"/>
  <c r="J99"/>
  <c r="I99"/>
  <c r="H99"/>
  <c r="G99"/>
  <c r="F99"/>
  <c r="E99"/>
  <c r="R98"/>
  <c r="Q98"/>
  <c r="P98"/>
  <c r="O98"/>
  <c r="N98"/>
  <c r="M98"/>
  <c r="L98"/>
  <c r="K98"/>
  <c r="J98"/>
  <c r="I98"/>
  <c r="H98"/>
  <c r="G98"/>
  <c r="F98"/>
  <c r="E98"/>
  <c r="R97"/>
  <c r="Q97"/>
  <c r="P97"/>
  <c r="O97"/>
  <c r="N97"/>
  <c r="M97"/>
  <c r="L97"/>
  <c r="K97"/>
  <c r="J97"/>
  <c r="I97"/>
  <c r="H97"/>
  <c r="G97"/>
  <c r="F97"/>
  <c r="E97"/>
  <c r="R96"/>
  <c r="Q96"/>
  <c r="P96"/>
  <c r="O96"/>
  <c r="N96"/>
  <c r="M96"/>
  <c r="L96"/>
  <c r="K96"/>
  <c r="J96"/>
  <c r="I96"/>
  <c r="H96"/>
  <c r="G96"/>
  <c r="F96"/>
  <c r="E96"/>
  <c r="R95"/>
  <c r="Q95"/>
  <c r="P95"/>
  <c r="O95"/>
  <c r="N95"/>
  <c r="M95"/>
  <c r="L95"/>
  <c r="K95"/>
  <c r="J95"/>
  <c r="I95"/>
  <c r="H95"/>
  <c r="G95"/>
  <c r="F95"/>
  <c r="E95"/>
  <c r="R94"/>
  <c r="Q94"/>
  <c r="P94"/>
  <c r="O94"/>
  <c r="N94"/>
  <c r="M94"/>
  <c r="L94"/>
  <c r="K94"/>
  <c r="J94"/>
  <c r="I94"/>
  <c r="H94"/>
  <c r="G94"/>
  <c r="F94"/>
  <c r="E94"/>
  <c r="R93"/>
  <c r="Q93"/>
  <c r="P93"/>
  <c r="O93"/>
  <c r="N93"/>
  <c r="M93"/>
  <c r="L93"/>
  <c r="K93"/>
  <c r="J93"/>
  <c r="I93"/>
  <c r="H93"/>
  <c r="G93"/>
  <c r="F93"/>
  <c r="E93"/>
  <c r="R92"/>
  <c r="Q92"/>
  <c r="P92"/>
  <c r="O92"/>
  <c r="N92"/>
  <c r="M92"/>
  <c r="L92"/>
  <c r="K92"/>
  <c r="J92"/>
  <c r="I92"/>
  <c r="H92"/>
  <c r="G92"/>
  <c r="F92"/>
  <c r="E92"/>
  <c r="R91"/>
  <c r="Q91"/>
  <c r="P91"/>
  <c r="O91"/>
  <c r="N91"/>
  <c r="M91"/>
  <c r="L91"/>
  <c r="K91"/>
  <c r="J91"/>
  <c r="I91"/>
  <c r="H91"/>
  <c r="G91"/>
  <c r="F91"/>
  <c r="E91"/>
  <c r="R90"/>
  <c r="Q90"/>
  <c r="P90"/>
  <c r="O90"/>
  <c r="N90"/>
  <c r="M90"/>
  <c r="L90"/>
  <c r="K90"/>
  <c r="J90"/>
  <c r="I90"/>
  <c r="H90"/>
  <c r="G90"/>
  <c r="F90"/>
  <c r="E90"/>
  <c r="R89"/>
  <c r="Q89"/>
  <c r="P89"/>
  <c r="O89"/>
  <c r="N89"/>
  <c r="M89"/>
  <c r="L89"/>
  <c r="K89"/>
  <c r="J89"/>
  <c r="I89"/>
  <c r="H89"/>
  <c r="G89"/>
  <c r="F89"/>
  <c r="E89"/>
  <c r="R88"/>
  <c r="Q88"/>
  <c r="P88"/>
  <c r="O88"/>
  <c r="N88"/>
  <c r="M88"/>
  <c r="L88"/>
  <c r="K88"/>
  <c r="J88"/>
  <c r="I88"/>
  <c r="H88"/>
  <c r="G88"/>
  <c r="F88"/>
  <c r="E88"/>
  <c r="R87"/>
  <c r="Q87"/>
  <c r="P87"/>
  <c r="O87"/>
  <c r="N87"/>
  <c r="M87"/>
  <c r="L87"/>
  <c r="K87"/>
  <c r="J87"/>
  <c r="I87"/>
  <c r="H87"/>
  <c r="G87"/>
  <c r="F87"/>
  <c r="E87"/>
  <c r="R86"/>
  <c r="Q86"/>
  <c r="P86"/>
  <c r="O86"/>
  <c r="N86"/>
  <c r="M86"/>
  <c r="L86"/>
  <c r="K86"/>
  <c r="J86"/>
  <c r="I86"/>
  <c r="H86"/>
  <c r="G86"/>
  <c r="F86"/>
  <c r="E86"/>
  <c r="R85"/>
  <c r="Q85"/>
  <c r="P85"/>
  <c r="O85"/>
  <c r="N85"/>
  <c r="M85"/>
  <c r="L85"/>
  <c r="K85"/>
  <c r="J85"/>
  <c r="I85"/>
  <c r="H85"/>
  <c r="G85"/>
  <c r="F85"/>
  <c r="E85"/>
  <c r="R84"/>
  <c r="Q84"/>
  <c r="P84"/>
  <c r="O84"/>
  <c r="N84"/>
  <c r="M84"/>
  <c r="L84"/>
  <c r="K84"/>
  <c r="J84"/>
  <c r="I84"/>
  <c r="H84"/>
  <c r="G84"/>
  <c r="F84"/>
  <c r="E84"/>
  <c r="R83"/>
  <c r="Q83"/>
  <c r="P83"/>
  <c r="O83"/>
  <c r="N83"/>
  <c r="M83"/>
  <c r="L83"/>
  <c r="K83"/>
  <c r="J83"/>
  <c r="I83"/>
  <c r="H83"/>
  <c r="G83"/>
  <c r="F83"/>
  <c r="E83"/>
  <c r="R82"/>
  <c r="Q82"/>
  <c r="P82"/>
  <c r="O82"/>
  <c r="N82"/>
  <c r="M82"/>
  <c r="L82"/>
  <c r="K82"/>
  <c r="J82"/>
  <c r="I82"/>
  <c r="H82"/>
  <c r="G82"/>
  <c r="F82"/>
  <c r="E82"/>
  <c r="R81"/>
  <c r="Q81"/>
  <c r="P81"/>
  <c r="O81"/>
  <c r="N81"/>
  <c r="M81"/>
  <c r="L81"/>
  <c r="K81"/>
  <c r="J81"/>
  <c r="I81"/>
  <c r="H81"/>
  <c r="G81"/>
  <c r="F81"/>
  <c r="E81"/>
  <c r="R80"/>
  <c r="Q80"/>
  <c r="P80"/>
  <c r="O80"/>
  <c r="N80"/>
  <c r="M80"/>
  <c r="L80"/>
  <c r="K80"/>
  <c r="J80"/>
  <c r="I80"/>
  <c r="H80"/>
  <c r="G80"/>
  <c r="F80"/>
  <c r="E80"/>
  <c r="R79"/>
  <c r="Q79"/>
  <c r="P79"/>
  <c r="O79"/>
  <c r="N79"/>
  <c r="M79"/>
  <c r="L79"/>
  <c r="K79"/>
  <c r="J79"/>
  <c r="I79"/>
  <c r="H79"/>
  <c r="G79"/>
  <c r="F79"/>
  <c r="E79"/>
  <c r="R78"/>
  <c r="Q78"/>
  <c r="P78"/>
  <c r="O78"/>
  <c r="N78"/>
  <c r="M78"/>
  <c r="L78"/>
  <c r="K78"/>
  <c r="J78"/>
  <c r="I78"/>
  <c r="H78"/>
  <c r="G78"/>
  <c r="F78"/>
  <c r="E78"/>
  <c r="R77"/>
  <c r="Q77"/>
  <c r="P77"/>
  <c r="O77"/>
  <c r="N77"/>
  <c r="M77"/>
  <c r="L77"/>
  <c r="K77"/>
  <c r="J77"/>
  <c r="I77"/>
  <c r="H77"/>
  <c r="G77"/>
  <c r="F77"/>
  <c r="E77"/>
  <c r="R76"/>
  <c r="Q76"/>
  <c r="P76"/>
  <c r="O76"/>
  <c r="N76"/>
  <c r="M76"/>
  <c r="L76"/>
  <c r="K76"/>
  <c r="J76"/>
  <c r="I76"/>
  <c r="H76"/>
  <c r="G76"/>
  <c r="F76"/>
  <c r="E76"/>
  <c r="R75"/>
  <c r="Q75"/>
  <c r="P75"/>
  <c r="O75"/>
  <c r="N75"/>
  <c r="M75"/>
  <c r="L75"/>
  <c r="K75"/>
  <c r="J75"/>
  <c r="I75"/>
  <c r="H75"/>
  <c r="G75"/>
  <c r="F75"/>
  <c r="E75"/>
  <c r="R74"/>
  <c r="Q74"/>
  <c r="P74"/>
  <c r="O74"/>
  <c r="N74"/>
  <c r="M74"/>
  <c r="L74"/>
  <c r="K74"/>
  <c r="J74"/>
  <c r="I74"/>
  <c r="H74"/>
  <c r="G74"/>
  <c r="F74"/>
  <c r="E74"/>
  <c r="R73"/>
  <c r="Q73"/>
  <c r="P73"/>
  <c r="O73"/>
  <c r="N73"/>
  <c r="M73"/>
  <c r="L73"/>
  <c r="K73"/>
  <c r="J73"/>
  <c r="I73"/>
  <c r="H73"/>
  <c r="G73"/>
  <c r="F73"/>
  <c r="E73"/>
  <c r="R72"/>
  <c r="Q72"/>
  <c r="P72"/>
  <c r="O72"/>
  <c r="N72"/>
  <c r="M72"/>
  <c r="L72"/>
  <c r="K72"/>
  <c r="J72"/>
  <c r="I72"/>
  <c r="H72"/>
  <c r="G72"/>
  <c r="F72"/>
  <c r="E72"/>
  <c r="R71"/>
  <c r="Q71"/>
  <c r="P71"/>
  <c r="O71"/>
  <c r="N71"/>
  <c r="M71"/>
  <c r="L71"/>
  <c r="K71"/>
  <c r="J71"/>
  <c r="I71"/>
  <c r="H71"/>
  <c r="G71"/>
  <c r="F71"/>
  <c r="E71"/>
  <c r="R70"/>
  <c r="Q70"/>
  <c r="P70"/>
  <c r="O70"/>
  <c r="N70"/>
  <c r="M70"/>
  <c r="L70"/>
  <c r="K70"/>
  <c r="J70"/>
  <c r="I70"/>
  <c r="H70"/>
  <c r="G70"/>
  <c r="F70"/>
  <c r="E70"/>
  <c r="R69"/>
  <c r="Q69"/>
  <c r="P69"/>
  <c r="O69"/>
  <c r="N69"/>
  <c r="M69"/>
  <c r="L69"/>
  <c r="K69"/>
  <c r="J69"/>
  <c r="I69"/>
  <c r="H69"/>
  <c r="G69"/>
  <c r="F69"/>
  <c r="E69"/>
  <c r="R68"/>
  <c r="Q68"/>
  <c r="P68"/>
  <c r="O68"/>
  <c r="N68"/>
  <c r="M68"/>
  <c r="L68"/>
  <c r="K68"/>
  <c r="J68"/>
  <c r="I68"/>
  <c r="H68"/>
  <c r="G68"/>
  <c r="F68"/>
  <c r="E68"/>
  <c r="R67"/>
  <c r="Q67"/>
  <c r="P67"/>
  <c r="O67"/>
  <c r="N67"/>
  <c r="M67"/>
  <c r="L67"/>
  <c r="K67"/>
  <c r="J67"/>
  <c r="I67"/>
  <c r="H67"/>
  <c r="G67"/>
  <c r="F67"/>
  <c r="E67"/>
  <c r="R66"/>
  <c r="Q66"/>
  <c r="P66"/>
  <c r="O66"/>
  <c r="N66"/>
  <c r="M66"/>
  <c r="L66"/>
  <c r="K66"/>
  <c r="J66"/>
  <c r="I66"/>
  <c r="H66"/>
  <c r="G66"/>
  <c r="F66"/>
  <c r="E66"/>
  <c r="R65"/>
  <c r="Q65"/>
  <c r="P65"/>
  <c r="O65"/>
  <c r="N65"/>
  <c r="M65"/>
  <c r="L65"/>
  <c r="K65"/>
  <c r="J65"/>
  <c r="I65"/>
  <c r="H65"/>
  <c r="G65"/>
  <c r="F65"/>
  <c r="E65"/>
  <c r="R64"/>
  <c r="Q64"/>
  <c r="P64"/>
  <c r="O64"/>
  <c r="N64"/>
  <c r="M64"/>
  <c r="L64"/>
  <c r="K64"/>
  <c r="J64"/>
  <c r="I64"/>
  <c r="H64"/>
  <c r="G64"/>
  <c r="F64"/>
  <c r="E64"/>
  <c r="R63"/>
  <c r="Q63"/>
  <c r="P63"/>
  <c r="O63"/>
  <c r="N63"/>
  <c r="M63"/>
  <c r="L63"/>
  <c r="K63"/>
  <c r="J63"/>
  <c r="I63"/>
  <c r="H63"/>
  <c r="G63"/>
  <c r="F63"/>
  <c r="E63"/>
  <c r="R62"/>
  <c r="Q62"/>
  <c r="P62"/>
  <c r="O62"/>
  <c r="N62"/>
  <c r="M62"/>
  <c r="L62"/>
  <c r="K62"/>
  <c r="J62"/>
  <c r="I62"/>
  <c r="H62"/>
  <c r="G62"/>
  <c r="F62"/>
  <c r="E62"/>
  <c r="R61"/>
  <c r="Q61"/>
  <c r="P61"/>
  <c r="O61"/>
  <c r="N61"/>
  <c r="M61"/>
  <c r="L61"/>
  <c r="K61"/>
  <c r="J61"/>
  <c r="I61"/>
  <c r="H61"/>
  <c r="G61"/>
  <c r="F61"/>
  <c r="E61"/>
  <c r="R60"/>
  <c r="Q60"/>
  <c r="P60"/>
  <c r="O60"/>
  <c r="N60"/>
  <c r="M60"/>
  <c r="L60"/>
  <c r="K60"/>
  <c r="J60"/>
  <c r="I60"/>
  <c r="H60"/>
  <c r="G60"/>
  <c r="F60"/>
  <c r="E60"/>
  <c r="R59"/>
  <c r="Q59"/>
  <c r="P59"/>
  <c r="O59"/>
  <c r="N59"/>
  <c r="M59"/>
  <c r="L59"/>
  <c r="K59"/>
  <c r="J59"/>
  <c r="I59"/>
  <c r="H59"/>
  <c r="G59"/>
  <c r="F59"/>
  <c r="E59"/>
  <c r="R58"/>
  <c r="Q58"/>
  <c r="P58"/>
  <c r="O58"/>
  <c r="N58"/>
  <c r="M58"/>
  <c r="L58"/>
  <c r="K58"/>
  <c r="J58"/>
  <c r="I58"/>
  <c r="H58"/>
  <c r="G58"/>
  <c r="F58"/>
  <c r="E58"/>
  <c r="R57"/>
  <c r="Q57"/>
  <c r="P57"/>
  <c r="O57"/>
  <c r="N57"/>
  <c r="M57"/>
  <c r="L57"/>
  <c r="K57"/>
  <c r="J57"/>
  <c r="I57"/>
  <c r="H57"/>
  <c r="G57"/>
  <c r="F57"/>
  <c r="E57"/>
  <c r="R56"/>
  <c r="Q56"/>
  <c r="P56"/>
  <c r="O56"/>
  <c r="N56"/>
  <c r="M56"/>
  <c r="L56"/>
  <c r="K56"/>
  <c r="J56"/>
  <c r="I56"/>
  <c r="H56"/>
  <c r="G56"/>
  <c r="F56"/>
  <c r="E56"/>
  <c r="R55"/>
  <c r="Q55"/>
  <c r="P55"/>
  <c r="O55"/>
  <c r="N55"/>
  <c r="M55"/>
  <c r="L55"/>
  <c r="K55"/>
  <c r="J55"/>
  <c r="I55"/>
  <c r="H55"/>
  <c r="G55"/>
  <c r="F55"/>
  <c r="E55"/>
  <c r="R54"/>
  <c r="Q54"/>
  <c r="P54"/>
  <c r="O54"/>
  <c r="N54"/>
  <c r="M54"/>
  <c r="L54"/>
  <c r="K54"/>
  <c r="J54"/>
  <c r="I54"/>
  <c r="H54"/>
  <c r="G54"/>
  <c r="F54"/>
  <c r="E54"/>
  <c r="R53"/>
  <c r="Q53"/>
  <c r="P53"/>
  <c r="O53"/>
  <c r="N53"/>
  <c r="M53"/>
  <c r="L53"/>
  <c r="K53"/>
  <c r="J53"/>
  <c r="I53"/>
  <c r="H53"/>
  <c r="G53"/>
  <c r="F53"/>
  <c r="E53"/>
  <c r="R52"/>
  <c r="Q52"/>
  <c r="P52"/>
  <c r="O52"/>
  <c r="N52"/>
  <c r="M52"/>
  <c r="L52"/>
  <c r="K52"/>
  <c r="J52"/>
  <c r="I52"/>
  <c r="H52"/>
  <c r="G52"/>
  <c r="F52"/>
  <c r="E52"/>
  <c r="R51"/>
  <c r="Q51"/>
  <c r="P51"/>
  <c r="O51"/>
  <c r="N51"/>
  <c r="M51"/>
  <c r="L51"/>
  <c r="K51"/>
  <c r="J51"/>
  <c r="I51"/>
  <c r="H51"/>
  <c r="G51"/>
  <c r="F51"/>
  <c r="E51"/>
  <c r="R50"/>
  <c r="Q50"/>
  <c r="P50"/>
  <c r="O50"/>
  <c r="N50"/>
  <c r="M50"/>
  <c r="L50"/>
  <c r="K50"/>
  <c r="J50"/>
  <c r="I50"/>
  <c r="H50"/>
  <c r="G50"/>
  <c r="F50"/>
  <c r="E50"/>
  <c r="R49"/>
  <c r="Q49"/>
  <c r="P49"/>
  <c r="O49"/>
  <c r="N49"/>
  <c r="M49"/>
  <c r="L49"/>
  <c r="K49"/>
  <c r="J49"/>
  <c r="I49"/>
  <c r="H49"/>
  <c r="G49"/>
  <c r="F49"/>
  <c r="E49"/>
  <c r="R48"/>
  <c r="Q48"/>
  <c r="P48"/>
  <c r="O48"/>
  <c r="N48"/>
  <c r="M48"/>
  <c r="L48"/>
  <c r="K48"/>
  <c r="J48"/>
  <c r="I48"/>
  <c r="H48"/>
  <c r="G48"/>
  <c r="F48"/>
  <c r="E48"/>
  <c r="R47"/>
  <c r="Q47"/>
  <c r="P47"/>
  <c r="O47"/>
  <c r="N47"/>
  <c r="M47"/>
  <c r="L47"/>
  <c r="K47"/>
  <c r="J47"/>
  <c r="I47"/>
  <c r="H47"/>
  <c r="G47"/>
  <c r="F47"/>
  <c r="E47"/>
  <c r="R46"/>
  <c r="Q46"/>
  <c r="P46"/>
  <c r="O46"/>
  <c r="N46"/>
  <c r="M46"/>
  <c r="L46"/>
  <c r="K46"/>
  <c r="J46"/>
  <c r="I46"/>
  <c r="H46"/>
  <c r="G46"/>
  <c r="F46"/>
  <c r="E46"/>
  <c r="R45"/>
  <c r="Q45"/>
  <c r="P45"/>
  <c r="O45"/>
  <c r="N45"/>
  <c r="M45"/>
  <c r="L45"/>
  <c r="K45"/>
  <c r="J45"/>
  <c r="I45"/>
  <c r="H45"/>
  <c r="G45"/>
  <c r="F45"/>
  <c r="E45"/>
  <c r="R44"/>
  <c r="P44"/>
  <c r="O44"/>
  <c r="N44"/>
  <c r="M44"/>
  <c r="L44"/>
  <c r="K44"/>
  <c r="J44"/>
  <c r="I44"/>
  <c r="H44"/>
  <c r="G44"/>
  <c r="F44"/>
  <c r="E44"/>
  <c r="R43"/>
  <c r="P43"/>
  <c r="O43"/>
  <c r="N43"/>
  <c r="M43"/>
  <c r="L43"/>
  <c r="K43"/>
  <c r="J43"/>
  <c r="I43"/>
  <c r="H43"/>
  <c r="G43"/>
  <c r="F43"/>
  <c r="E43"/>
  <c r="R42"/>
  <c r="P42"/>
  <c r="O42"/>
  <c r="N42"/>
  <c r="M42"/>
  <c r="L42"/>
  <c r="K42"/>
  <c r="J42"/>
  <c r="I42"/>
  <c r="H42"/>
  <c r="G42"/>
  <c r="F42"/>
  <c r="E42"/>
  <c r="R41"/>
  <c r="P41"/>
  <c r="O41"/>
  <c r="N41"/>
  <c r="M41"/>
  <c r="L41"/>
  <c r="K41"/>
  <c r="J41"/>
  <c r="I41"/>
  <c r="H41"/>
  <c r="G41"/>
  <c r="F41"/>
  <c r="E41"/>
  <c r="R40"/>
  <c r="P40"/>
  <c r="O40"/>
  <c r="N40"/>
  <c r="M40"/>
  <c r="L40"/>
  <c r="K40"/>
  <c r="J40"/>
  <c r="I40"/>
  <c r="H40"/>
  <c r="G40"/>
  <c r="F40"/>
  <c r="E40"/>
  <c r="R39"/>
  <c r="P39"/>
  <c r="O39"/>
  <c r="N39"/>
  <c r="M39"/>
  <c r="L39"/>
  <c r="K39"/>
  <c r="J39"/>
  <c r="I39"/>
  <c r="H39"/>
  <c r="G39"/>
  <c r="F39"/>
  <c r="E39"/>
  <c r="R38"/>
  <c r="P38"/>
  <c r="O38"/>
  <c r="N38"/>
  <c r="M38"/>
  <c r="L38"/>
  <c r="K38"/>
  <c r="J38"/>
  <c r="I38"/>
  <c r="H38"/>
  <c r="G38"/>
  <c r="F38"/>
  <c r="E38"/>
  <c r="R37"/>
  <c r="P37"/>
  <c r="O37"/>
  <c r="N37"/>
  <c r="M37"/>
  <c r="L37"/>
  <c r="K37"/>
  <c r="J37"/>
  <c r="I37"/>
  <c r="H37"/>
  <c r="G37"/>
  <c r="F37"/>
  <c r="E37"/>
  <c r="R36"/>
  <c r="P36"/>
  <c r="O36"/>
  <c r="N36"/>
  <c r="M36"/>
  <c r="L36"/>
  <c r="K36"/>
  <c r="J36"/>
  <c r="I36"/>
  <c r="H36"/>
  <c r="G36"/>
  <c r="F36"/>
  <c r="E36"/>
  <c r="R35"/>
  <c r="P35"/>
  <c r="O35"/>
  <c r="N35"/>
  <c r="M35"/>
  <c r="L35"/>
  <c r="K35"/>
  <c r="J35"/>
  <c r="I35"/>
  <c r="H35"/>
  <c r="G35"/>
  <c r="F35"/>
  <c r="E35"/>
  <c r="R34"/>
  <c r="P34"/>
  <c r="O34"/>
  <c r="N34"/>
  <c r="M34"/>
  <c r="L34"/>
  <c r="K34"/>
  <c r="J34"/>
  <c r="I34"/>
  <c r="H34"/>
  <c r="G34"/>
  <c r="F34"/>
  <c r="E34"/>
  <c r="R33"/>
  <c r="P33"/>
  <c r="O33"/>
  <c r="N33"/>
  <c r="M33"/>
  <c r="L33"/>
  <c r="K33"/>
  <c r="J33"/>
  <c r="I33"/>
  <c r="H33"/>
  <c r="G33"/>
  <c r="F33"/>
  <c r="E33"/>
  <c r="R32"/>
  <c r="P32"/>
  <c r="O32"/>
  <c r="N32"/>
  <c r="M32"/>
  <c r="L32"/>
  <c r="K32"/>
  <c r="J32"/>
  <c r="I32"/>
  <c r="H32"/>
  <c r="G32"/>
  <c r="F32"/>
  <c r="E32"/>
  <c r="R31"/>
  <c r="P31"/>
  <c r="O31"/>
  <c r="N31"/>
  <c r="M31"/>
  <c r="L31"/>
  <c r="K31"/>
  <c r="J31"/>
  <c r="I31"/>
  <c r="H31"/>
  <c r="G31"/>
  <c r="F31"/>
  <c r="E31"/>
  <c r="R30"/>
  <c r="P30"/>
  <c r="O30"/>
  <c r="N30"/>
  <c r="M30"/>
  <c r="L30"/>
  <c r="K30"/>
  <c r="J30"/>
  <c r="I30"/>
  <c r="H30"/>
  <c r="G30"/>
  <c r="F30"/>
  <c r="E30"/>
  <c r="R29"/>
  <c r="P29"/>
  <c r="O29"/>
  <c r="N29"/>
  <c r="M29"/>
  <c r="L29"/>
  <c r="K29"/>
  <c r="J29"/>
  <c r="I29"/>
  <c r="H29"/>
  <c r="G29"/>
  <c r="F29"/>
  <c r="E29"/>
  <c r="R28"/>
  <c r="P28"/>
  <c r="O28"/>
  <c r="N28"/>
  <c r="M28"/>
  <c r="L28"/>
  <c r="K28"/>
  <c r="J28"/>
  <c r="I28"/>
  <c r="H28"/>
  <c r="G28"/>
  <c r="F28"/>
  <c r="E28"/>
  <c r="R27"/>
  <c r="P27"/>
  <c r="O27"/>
  <c r="N27"/>
  <c r="M27"/>
  <c r="L27"/>
  <c r="K27"/>
  <c r="J27"/>
  <c r="I27"/>
  <c r="H27"/>
  <c r="G27"/>
  <c r="F27"/>
  <c r="E27"/>
  <c r="R26"/>
  <c r="P26"/>
  <c r="O26"/>
  <c r="N26"/>
  <c r="M26"/>
  <c r="L26"/>
  <c r="K26"/>
  <c r="J26"/>
  <c r="I26"/>
  <c r="H26"/>
  <c r="G26"/>
  <c r="F26"/>
  <c r="E26"/>
  <c r="R25"/>
  <c r="P25"/>
  <c r="O25"/>
  <c r="N25"/>
  <c r="M25"/>
  <c r="L25"/>
  <c r="K25"/>
  <c r="J25"/>
  <c r="I25"/>
  <c r="H25"/>
  <c r="G25"/>
  <c r="F25"/>
  <c r="E25"/>
  <c r="R24"/>
  <c r="P24"/>
  <c r="O24"/>
  <c r="N24"/>
  <c r="M24"/>
  <c r="L24"/>
  <c r="K24"/>
  <c r="J24"/>
  <c r="I24"/>
  <c r="H24"/>
  <c r="G24"/>
  <c r="F24"/>
  <c r="E24"/>
  <c r="R23"/>
  <c r="P23"/>
  <c r="O23"/>
  <c r="N23"/>
  <c r="M23"/>
  <c r="L23"/>
  <c r="K23"/>
  <c r="J23"/>
  <c r="I23"/>
  <c r="H23"/>
  <c r="G23"/>
  <c r="F23"/>
  <c r="E23"/>
  <c r="R22"/>
  <c r="P22"/>
  <c r="N22"/>
  <c r="L22"/>
  <c r="J22"/>
  <c r="H22"/>
  <c r="F22"/>
  <c r="R21"/>
  <c r="P21"/>
  <c r="N21"/>
  <c r="L21"/>
  <c r="J21"/>
  <c r="H21"/>
  <c r="F21"/>
  <c r="R20"/>
  <c r="P20"/>
  <c r="N20"/>
  <c r="L20"/>
  <c r="J20"/>
  <c r="H20"/>
  <c r="F20"/>
  <c r="R19"/>
  <c r="P19"/>
  <c r="N19"/>
  <c r="L19"/>
  <c r="J19"/>
  <c r="H19"/>
  <c r="F19"/>
  <c r="R18"/>
  <c r="P18"/>
  <c r="N18"/>
  <c r="L18"/>
  <c r="J18"/>
  <c r="H18"/>
  <c r="F18"/>
  <c r="P17"/>
  <c r="N17"/>
  <c r="L17"/>
  <c r="J17"/>
  <c r="H17"/>
  <c r="F17"/>
  <c r="R16"/>
  <c r="P16"/>
  <c r="N16"/>
  <c r="L16"/>
  <c r="J16"/>
  <c r="H16"/>
  <c r="F16"/>
  <c r="R15"/>
  <c r="P15"/>
  <c r="N15"/>
  <c r="L15"/>
  <c r="J15"/>
  <c r="H15"/>
  <c r="F15"/>
  <c r="R14"/>
  <c r="P14"/>
  <c r="N14"/>
  <c r="L14"/>
  <c r="J14"/>
  <c r="H14"/>
  <c r="F14"/>
  <c r="P13"/>
  <c r="N13"/>
  <c r="L13"/>
  <c r="J13"/>
  <c r="H13"/>
  <c r="F13"/>
  <c r="R12"/>
  <c r="P12"/>
  <c r="N12"/>
  <c r="L12"/>
  <c r="J12"/>
  <c r="H12"/>
  <c r="F12"/>
  <c r="R11"/>
  <c r="P11"/>
  <c r="N11"/>
  <c r="L11"/>
  <c r="J11"/>
  <c r="H11"/>
  <c r="F11"/>
  <c r="R10"/>
  <c r="P10"/>
  <c r="N10"/>
  <c r="L10"/>
  <c r="J10"/>
  <c r="H10"/>
  <c r="F10"/>
  <c r="R9"/>
  <c r="P9"/>
  <c r="N9"/>
  <c r="L9"/>
  <c r="J9"/>
  <c r="H9"/>
  <c r="F9"/>
  <c r="R8"/>
  <c r="P8"/>
  <c r="N8"/>
  <c r="L8"/>
  <c r="J8"/>
  <c r="H8"/>
  <c r="F8"/>
  <c r="R7"/>
  <c r="P7"/>
  <c r="N7"/>
  <c r="L7"/>
  <c r="J7"/>
  <c r="H7"/>
  <c r="F7"/>
  <c r="R6"/>
  <c r="P6"/>
  <c r="N6"/>
  <c r="L6"/>
  <c r="J6"/>
  <c r="H6"/>
  <c r="F6"/>
  <c r="R5"/>
  <c r="P5"/>
  <c r="N5"/>
  <c r="L5"/>
  <c r="J5"/>
  <c r="H5"/>
  <c r="F5"/>
  <c r="R4"/>
  <c r="P4"/>
  <c r="N4"/>
  <c r="L4"/>
  <c r="J4"/>
  <c r="H4"/>
  <c r="F4"/>
</calcChain>
</file>

<file path=xl/sharedStrings.xml><?xml version="1.0" encoding="utf-8"?>
<sst xmlns="http://schemas.openxmlformats.org/spreadsheetml/2006/main" count="1493" uniqueCount="632">
  <si>
    <t>队编码</t>
  </si>
  <si>
    <t>学校</t>
  </si>
  <si>
    <t>抽签号</t>
  </si>
  <si>
    <t>场地</t>
  </si>
  <si>
    <t>测试1</t>
  </si>
  <si>
    <t>测试2</t>
  </si>
  <si>
    <t>第1轮</t>
  </si>
  <si>
    <t>第2轮</t>
  </si>
  <si>
    <t>测试3</t>
  </si>
  <si>
    <t>第3轮</t>
  </si>
  <si>
    <t>技术答辩</t>
  </si>
  <si>
    <t>日期</t>
  </si>
  <si>
    <t>时间</t>
  </si>
  <si>
    <t>小学01</t>
  </si>
  <si>
    <t>A1</t>
  </si>
  <si>
    <t>小学02</t>
  </si>
  <si>
    <t>小学03</t>
  </si>
  <si>
    <t>小学04</t>
  </si>
  <si>
    <t>小学05</t>
  </si>
  <si>
    <t>小学06</t>
  </si>
  <si>
    <t>小学07</t>
  </si>
  <si>
    <t>小学08</t>
  </si>
  <si>
    <t>小学09</t>
  </si>
  <si>
    <t>小学10</t>
  </si>
  <si>
    <t>小学11</t>
  </si>
  <si>
    <t>小学12</t>
  </si>
  <si>
    <t>小学13</t>
  </si>
  <si>
    <t>小学14</t>
  </si>
  <si>
    <t>小学15</t>
  </si>
  <si>
    <t>小学16</t>
  </si>
  <si>
    <t>小学17</t>
  </si>
  <si>
    <t>小学18</t>
  </si>
  <si>
    <t>小学19</t>
  </si>
  <si>
    <t>小学20</t>
  </si>
  <si>
    <t>小学21</t>
  </si>
  <si>
    <t>小学22</t>
  </si>
  <si>
    <t>A2</t>
  </si>
  <si>
    <t>小学23</t>
  </si>
  <si>
    <t>小学24</t>
  </si>
  <si>
    <t>小学25</t>
  </si>
  <si>
    <t>小学26</t>
  </si>
  <si>
    <t>小学27</t>
  </si>
  <si>
    <t>小学28</t>
  </si>
  <si>
    <t>小学29</t>
  </si>
  <si>
    <t>小学30</t>
  </si>
  <si>
    <t>小学31</t>
  </si>
  <si>
    <t>小学32</t>
  </si>
  <si>
    <t>小学33</t>
  </si>
  <si>
    <t>小学34</t>
  </si>
  <si>
    <t>小学35</t>
  </si>
  <si>
    <t>小学36</t>
  </si>
  <si>
    <t>小学37</t>
  </si>
  <si>
    <t>小学38</t>
  </si>
  <si>
    <t>小学39</t>
  </si>
  <si>
    <t>小学40</t>
  </si>
  <si>
    <t>小学41</t>
  </si>
  <si>
    <t>小学42</t>
  </si>
  <si>
    <t>小学43</t>
  </si>
  <si>
    <t>B1</t>
  </si>
  <si>
    <t>小学44</t>
  </si>
  <si>
    <t>小学45</t>
  </si>
  <si>
    <t>小学46</t>
  </si>
  <si>
    <t>小学47</t>
  </si>
  <si>
    <t>小学48</t>
  </si>
  <si>
    <t>小学49</t>
  </si>
  <si>
    <t>小学50</t>
  </si>
  <si>
    <t>小学51</t>
  </si>
  <si>
    <t>小学52</t>
  </si>
  <si>
    <t>小学53</t>
  </si>
  <si>
    <t>小学54</t>
  </si>
  <si>
    <t>小学55</t>
  </si>
  <si>
    <t>小学56</t>
  </si>
  <si>
    <t>小学57</t>
  </si>
  <si>
    <t>小学58</t>
  </si>
  <si>
    <t>小学59</t>
  </si>
  <si>
    <t>小学60</t>
  </si>
  <si>
    <t>小学61</t>
  </si>
  <si>
    <t>小学62</t>
  </si>
  <si>
    <t>小学63</t>
  </si>
  <si>
    <t>小学64</t>
  </si>
  <si>
    <t>B2</t>
  </si>
  <si>
    <t>小学65</t>
  </si>
  <si>
    <t>小学66</t>
  </si>
  <si>
    <t>小学67</t>
  </si>
  <si>
    <t>小学68</t>
  </si>
  <si>
    <t>小学69</t>
  </si>
  <si>
    <t>小学70</t>
  </si>
  <si>
    <t>小学71</t>
  </si>
  <si>
    <t>小学72</t>
  </si>
  <si>
    <t>小学73</t>
  </si>
  <si>
    <t>小学74</t>
  </si>
  <si>
    <t>小学75</t>
  </si>
  <si>
    <t>小学76</t>
  </si>
  <si>
    <t>小学77</t>
  </si>
  <si>
    <t>小学78</t>
  </si>
  <si>
    <t>小学79</t>
  </si>
  <si>
    <t>小学80</t>
  </si>
  <si>
    <t>小学81</t>
  </si>
  <si>
    <t>小学82</t>
  </si>
  <si>
    <t>小学83</t>
  </si>
  <si>
    <t>小学84</t>
  </si>
  <si>
    <t>小学85</t>
  </si>
  <si>
    <t>C1</t>
  </si>
  <si>
    <t>小学86</t>
  </si>
  <si>
    <t>小学87</t>
  </si>
  <si>
    <t>小学88</t>
  </si>
  <si>
    <t>小学89</t>
  </si>
  <si>
    <t>小学90</t>
  </si>
  <si>
    <t>小学91</t>
  </si>
  <si>
    <t>小学92</t>
  </si>
  <si>
    <t>小学93</t>
  </si>
  <si>
    <t>小学94</t>
  </si>
  <si>
    <t>小学95</t>
  </si>
  <si>
    <t>小学96</t>
  </si>
  <si>
    <t>小学97</t>
  </si>
  <si>
    <t>小学98</t>
  </si>
  <si>
    <t>小学99</t>
  </si>
  <si>
    <t>小学100</t>
  </si>
  <si>
    <t>小学101</t>
  </si>
  <si>
    <t>小学102</t>
  </si>
  <si>
    <t>小学103</t>
  </si>
  <si>
    <t>小学104</t>
  </si>
  <si>
    <t>小学105</t>
  </si>
  <si>
    <t>小学106</t>
  </si>
  <si>
    <t>C2</t>
  </si>
  <si>
    <t>小学107</t>
  </si>
  <si>
    <t>小学108</t>
  </si>
  <si>
    <t>小学109</t>
  </si>
  <si>
    <t>小学110</t>
  </si>
  <si>
    <t>小学111</t>
  </si>
  <si>
    <t>小学112</t>
  </si>
  <si>
    <t>小学113</t>
  </si>
  <si>
    <t>小学114</t>
  </si>
  <si>
    <t>小学115</t>
  </si>
  <si>
    <t>小学116</t>
  </si>
  <si>
    <t>小学117</t>
  </si>
  <si>
    <t>小学118</t>
  </si>
  <si>
    <t>小学119</t>
  </si>
  <si>
    <t>小学120</t>
  </si>
  <si>
    <t>小学121</t>
  </si>
  <si>
    <t>小学122</t>
  </si>
  <si>
    <t>小学123</t>
  </si>
  <si>
    <t>小学124</t>
  </si>
  <si>
    <t>小学125</t>
  </si>
  <si>
    <t>小学126</t>
  </si>
  <si>
    <t>小学127</t>
  </si>
  <si>
    <t>D1</t>
  </si>
  <si>
    <t>小学128</t>
  </si>
  <si>
    <t>小学129</t>
  </si>
  <si>
    <t>小学130</t>
  </si>
  <si>
    <t>小学131</t>
  </si>
  <si>
    <t>小学132</t>
  </si>
  <si>
    <t>小学133</t>
  </si>
  <si>
    <t>小学134</t>
  </si>
  <si>
    <t>小学135</t>
  </si>
  <si>
    <t>小学136</t>
  </si>
  <si>
    <t>小学137</t>
  </si>
  <si>
    <t>小学138</t>
  </si>
  <si>
    <t>小学139</t>
  </si>
  <si>
    <t>小学140</t>
  </si>
  <si>
    <t>小学141</t>
  </si>
  <si>
    <t>初中01</t>
  </si>
  <si>
    <t>初中02</t>
  </si>
  <si>
    <t>初中03</t>
  </si>
  <si>
    <t>初中04</t>
  </si>
  <si>
    <t>初中05</t>
  </si>
  <si>
    <t>初中06</t>
  </si>
  <si>
    <t>初中07</t>
  </si>
  <si>
    <t>D2</t>
  </si>
  <si>
    <t>初中08</t>
  </si>
  <si>
    <t>初中09</t>
  </si>
  <si>
    <t>初中10</t>
  </si>
  <si>
    <t>初中11</t>
  </si>
  <si>
    <t>初中12</t>
  </si>
  <si>
    <t>初中13</t>
  </si>
  <si>
    <t>初中14</t>
  </si>
  <si>
    <t>初中15</t>
  </si>
  <si>
    <t>初中16</t>
  </si>
  <si>
    <t>初中17</t>
  </si>
  <si>
    <t>初中18</t>
  </si>
  <si>
    <t>初中19</t>
  </si>
  <si>
    <t>初中20</t>
  </si>
  <si>
    <t>初中21</t>
  </si>
  <si>
    <t>初中22</t>
  </si>
  <si>
    <t>初中23</t>
  </si>
  <si>
    <t>初中24</t>
  </si>
  <si>
    <t>初中25</t>
  </si>
  <si>
    <t>初中26</t>
  </si>
  <si>
    <t>初中27</t>
  </si>
  <si>
    <t>初中28</t>
  </si>
  <si>
    <t>E1</t>
  </si>
  <si>
    <t>初中29</t>
  </si>
  <si>
    <t>初中30</t>
  </si>
  <si>
    <t>初中31</t>
  </si>
  <si>
    <t>初中32</t>
  </si>
  <si>
    <t>初中33</t>
  </si>
  <si>
    <t>初中34</t>
  </si>
  <si>
    <t>初中35</t>
  </si>
  <si>
    <t>初中36</t>
  </si>
  <si>
    <t>初中37</t>
  </si>
  <si>
    <t>初中38</t>
  </si>
  <si>
    <t>初中39</t>
  </si>
  <si>
    <t>初中40</t>
  </si>
  <si>
    <t>初中41</t>
  </si>
  <si>
    <t>初中42</t>
  </si>
  <si>
    <t>初中43</t>
  </si>
  <si>
    <t>初中44</t>
  </si>
  <si>
    <t>初中45</t>
  </si>
  <si>
    <t>初中46</t>
  </si>
  <si>
    <t>初中47</t>
  </si>
  <si>
    <t>初中48</t>
  </si>
  <si>
    <t>初中49</t>
  </si>
  <si>
    <t>E2</t>
  </si>
  <si>
    <t>初中50</t>
  </si>
  <si>
    <t>初中51</t>
  </si>
  <si>
    <t>初中52</t>
  </si>
  <si>
    <t>初中53</t>
  </si>
  <si>
    <t>初中54</t>
  </si>
  <si>
    <t>初中55</t>
  </si>
  <si>
    <t>初中56</t>
  </si>
  <si>
    <t>初中57</t>
  </si>
  <si>
    <t>初中58</t>
  </si>
  <si>
    <t>初中59</t>
  </si>
  <si>
    <t>初中60</t>
  </si>
  <si>
    <t>初中61</t>
  </si>
  <si>
    <t>初中62</t>
  </si>
  <si>
    <t>初中63</t>
  </si>
  <si>
    <t>初中64</t>
  </si>
  <si>
    <t>初中65</t>
  </si>
  <si>
    <t>初中66</t>
  </si>
  <si>
    <t>初中67</t>
  </si>
  <si>
    <t>组别</t>
  </si>
  <si>
    <t>灯市口小学</t>
  </si>
  <si>
    <t>1组</t>
  </si>
  <si>
    <t>体院馆路小学</t>
  </si>
  <si>
    <t>北京市东城区府学胡同小学</t>
  </si>
  <si>
    <t>北京市西城区金融街少年宫</t>
  </si>
  <si>
    <t>半步桥小学</t>
  </si>
  <si>
    <t>北京第二实验小学</t>
  </si>
  <si>
    <t>北京市宣武师范学校附属第一小学</t>
  </si>
  <si>
    <t>北京小学</t>
  </si>
  <si>
    <t>首都师范大学附属朝阳实验小学</t>
  </si>
  <si>
    <t>北京市朝阳区第二实验小学</t>
  </si>
  <si>
    <t>北京市樱花园实验学校小学部</t>
  </si>
  <si>
    <t>北京青年政治学院附属中学</t>
  </si>
  <si>
    <t>北京市朝阳区实验小学</t>
  </si>
  <si>
    <t>朝阳区九十四中朝阳新城分校</t>
  </si>
  <si>
    <t>海淀区教师进修学校附属实验小学</t>
  </si>
  <si>
    <t>海淀区六一小学</t>
  </si>
  <si>
    <t>北京市海淀区双榆树中心小学</t>
  </si>
  <si>
    <t>北京市海淀区五一小学</t>
  </si>
  <si>
    <t>海淀区中关村第二小学</t>
  </si>
  <si>
    <t>海淀区民族小学</t>
  </si>
  <si>
    <t>中关村第一小学</t>
  </si>
  <si>
    <t>东升活动中心</t>
  </si>
  <si>
    <t>海淀区玉泉小学</t>
  </si>
  <si>
    <t>海淀区永泰小学</t>
  </si>
  <si>
    <t>北京师范大学实验小学</t>
  </si>
  <si>
    <t>青龙桥青少年活动中心</t>
  </si>
  <si>
    <t>东高地青少年科技馆</t>
  </si>
  <si>
    <t>右安门一小</t>
  </si>
  <si>
    <t>丰台区少年宫</t>
  </si>
  <si>
    <t>北京大学附属小学石景山学校</t>
  </si>
  <si>
    <t>顺义区光明小学</t>
  </si>
  <si>
    <t>顺义区双兴小学</t>
  </si>
  <si>
    <t>北京印刷学院附属小学</t>
  </si>
  <si>
    <t>北京市大兴区长子营镇第一中心小学</t>
  </si>
  <si>
    <t>怀柔区杨宋镇中心小学</t>
  </si>
  <si>
    <t>中国儿童中心</t>
  </si>
  <si>
    <t>史家小学</t>
  </si>
  <si>
    <t>2组</t>
  </si>
  <si>
    <t>崇文青少年科技馆</t>
  </si>
  <si>
    <t>西城区师范学校附属小学</t>
  </si>
  <si>
    <t>宣武回民小学</t>
  </si>
  <si>
    <t>北京第二实验小学白云路分校</t>
  </si>
  <si>
    <t>北京小学走读部</t>
  </si>
  <si>
    <t>北京市朝阳区安华里第一小学</t>
  </si>
  <si>
    <t>大山子第二小学</t>
  </si>
  <si>
    <t>朝阳区劲松第三小学</t>
  </si>
  <si>
    <t>清华大学附属小学商务中心区实验小学</t>
  </si>
  <si>
    <t>香河园少年之家</t>
  </si>
  <si>
    <t>北京市朝阳区青少年活动中心</t>
  </si>
  <si>
    <t>北京石油学院附属小学</t>
  </si>
  <si>
    <t>北京市海淀区育鹰小学</t>
  </si>
  <si>
    <t>北京理工大学附属中学小学部</t>
  </si>
  <si>
    <t>海淀区七一小学</t>
  </si>
  <si>
    <t>海淀外国语实验学校</t>
  </si>
  <si>
    <t>海淀区第二实验小学</t>
  </si>
  <si>
    <t>枫丹实验小学</t>
  </si>
  <si>
    <t>中国人民大学附属中学实验小学</t>
  </si>
  <si>
    <t>建华实验学校</t>
  </si>
  <si>
    <t>北京大学附属小学</t>
  </si>
  <si>
    <t>翠微小学</t>
  </si>
  <si>
    <t>中国儿童中心海淀管理中心联队</t>
  </si>
  <si>
    <t>北京市丰台区东高地第一小学</t>
  </si>
  <si>
    <t>北京市丰台区丰台第五小学</t>
  </si>
  <si>
    <t>北京市丰台区看丹小学</t>
  </si>
  <si>
    <t>北京市星城小学</t>
  </si>
  <si>
    <t>顺义区高丽营第二小学</t>
  </si>
  <si>
    <t>顺义区少年宫</t>
  </si>
  <si>
    <t>北京市大兴区第八小学</t>
  </si>
  <si>
    <t>昌平区百善学校</t>
  </si>
  <si>
    <t>怀柔区第六小学</t>
  </si>
  <si>
    <t>市科技馆</t>
  </si>
  <si>
    <t>北京市东城区新鲜胡同小学</t>
  </si>
  <si>
    <t>3组</t>
  </si>
  <si>
    <t>北京光明小学</t>
  </si>
  <si>
    <t>北京市东四九条小学</t>
  </si>
  <si>
    <t>复兴门外第一小学</t>
  </si>
  <si>
    <t>北京市西城区育民小学</t>
  </si>
  <si>
    <t>北京市西城区奋斗小学</t>
  </si>
  <si>
    <t>黄城根小学</t>
  </si>
  <si>
    <t>北京市朝阳区安贞里第二小学</t>
  </si>
  <si>
    <t>北京市朝阳区南磨房中心小学</t>
  </si>
  <si>
    <t>北京市朝阳区花家地实验小学总部校区</t>
  </si>
  <si>
    <t>陈经纶中学嘉铭分校东校区</t>
  </si>
  <si>
    <t>清华大学附属中学朝阳学校</t>
  </si>
  <si>
    <t>北京市朝阳区酒仙桥第二小学</t>
  </si>
  <si>
    <t>海淀区羊坊店青少年活动中心</t>
  </si>
  <si>
    <t>北京石油学院附属实验小学</t>
  </si>
  <si>
    <t>中关村第四小学</t>
  </si>
  <si>
    <t>北京理工大学附属小学</t>
  </si>
  <si>
    <t>海淀区实验小学</t>
  </si>
  <si>
    <t>北京市海淀区图强第二小学</t>
  </si>
  <si>
    <t>中关村第三小学</t>
  </si>
  <si>
    <t>北京林业大学附属小学</t>
  </si>
  <si>
    <t>北京市十一学校一分校</t>
  </si>
  <si>
    <t>海淀区太平路小学</t>
  </si>
  <si>
    <t>北大附小活动中心联队</t>
  </si>
  <si>
    <t>北方交通大学附属小学（北校区）</t>
  </si>
  <si>
    <t>北京市海淀区西翠路小学</t>
  </si>
  <si>
    <t>北京市丰台区丰台第一小学</t>
  </si>
  <si>
    <t>北京市丰台区丰台第七小学</t>
  </si>
  <si>
    <t>北京市丰台区万柳园小学</t>
  </si>
  <si>
    <t>北京教育科学研究院通州区第一实验小学</t>
  </si>
  <si>
    <t>顺义区第一中学附属小学</t>
  </si>
  <si>
    <t>顺义区后沙峪中心小学校</t>
  </si>
  <si>
    <t>北京市大兴区黄村镇第二中心小学</t>
  </si>
  <si>
    <t>怀柔区第一小学</t>
  </si>
  <si>
    <t>密云季庄小学</t>
  </si>
  <si>
    <t>板厂小学</t>
  </si>
  <si>
    <t>4组</t>
  </si>
  <si>
    <t>北京市和平里第九小学</t>
  </si>
  <si>
    <t>宣武科技馆FLL1队</t>
  </si>
  <si>
    <t>育翔小学</t>
  </si>
  <si>
    <t>北京市西城区中古友谊小学</t>
  </si>
  <si>
    <t>北京市西城区宏庙小学</t>
  </si>
  <si>
    <t>西城区青少年科技馆</t>
  </si>
  <si>
    <t>北京市朝阳区安贞里第一小学</t>
  </si>
  <si>
    <t>北京市朝阳区垂杨柳教育辅助中心</t>
  </si>
  <si>
    <t>花家地实验小学方舟校区</t>
  </si>
  <si>
    <t>白家庄小学</t>
  </si>
  <si>
    <t>张家店小学</t>
  </si>
  <si>
    <t>北京市朝阳区垂杨柳中心小学</t>
  </si>
  <si>
    <t>首都师范大学附属小学</t>
  </si>
  <si>
    <t>海淀区清河第四小学</t>
  </si>
  <si>
    <t>中国农业科学院附属小学</t>
  </si>
  <si>
    <t>中国人民大学附属小学</t>
  </si>
  <si>
    <t>海淀区实验小学苏州街分校</t>
  </si>
  <si>
    <t>花园村第二小学</t>
  </si>
  <si>
    <t>中关村第一小学天秀分校</t>
  </si>
  <si>
    <t>海淀区青少年活动管理中心</t>
  </si>
  <si>
    <t>清华大学附属小学</t>
  </si>
  <si>
    <t>北京市育英学校</t>
  </si>
  <si>
    <t>北京市海淀区万寿路活动中心</t>
  </si>
  <si>
    <t>北方交通大学附属小学（南校区）</t>
  </si>
  <si>
    <t>北京市丰台区东高地第三小学</t>
  </si>
  <si>
    <t>北京市丰台区劳动技术教育中心</t>
  </si>
  <si>
    <t>北京市丰台区青少年活动中心</t>
  </si>
  <si>
    <t>石景山区石景山小学</t>
  </si>
  <si>
    <t>北京市史家小学通州分校</t>
  </si>
  <si>
    <t>顺义区石园小学</t>
  </si>
  <si>
    <t>顺义区东风小学</t>
  </si>
  <si>
    <t>北京市大兴区第三小学</t>
  </si>
  <si>
    <t>怀柔区庙城学校</t>
  </si>
  <si>
    <t>延庆县科学技术馆</t>
  </si>
  <si>
    <t>北京市第二中学分校</t>
  </si>
  <si>
    <t>5组</t>
  </si>
  <si>
    <t>北京市第十一中学</t>
  </si>
  <si>
    <t>北京市第一七一中学</t>
  </si>
  <si>
    <t>北京市第一六六中学</t>
  </si>
  <si>
    <t>北京市东直门中学</t>
  </si>
  <si>
    <t>北京市第十五中学</t>
  </si>
  <si>
    <t>北京中学</t>
  </si>
  <si>
    <t>北京市陈经纶中学分校</t>
  </si>
  <si>
    <t>北京市樱花园实验学校中学部</t>
  </si>
  <si>
    <t>北京市和平街第一中学</t>
  </si>
  <si>
    <t>北京市华侨城黄冈中学</t>
  </si>
  <si>
    <t>工大附中首城国际学校</t>
  </si>
  <si>
    <t>北京市陈经纶中学</t>
  </si>
  <si>
    <t>清河中学</t>
  </si>
  <si>
    <t>北京实验学校（原北京市立新学校）</t>
  </si>
  <si>
    <t>二十一世纪国际学校</t>
  </si>
  <si>
    <t>中国人民大学附属中学分校</t>
  </si>
  <si>
    <t>五十七中学</t>
  </si>
  <si>
    <t>海淀区教师进修学校附属实验学校</t>
  </si>
  <si>
    <t>首都师范大学附属育新学校</t>
  </si>
  <si>
    <t>清华大学附属中学丰台学校</t>
  </si>
  <si>
    <t>丰台第二中学</t>
  </si>
  <si>
    <t>北京市第十八中学</t>
  </si>
  <si>
    <t>北京市第二中学通州分校</t>
  </si>
  <si>
    <t>北京潞河国际教育学园</t>
  </si>
  <si>
    <t>顺义区第二中学</t>
  </si>
  <si>
    <t>北京市大兴区亦庄中学</t>
  </si>
  <si>
    <t>北京大兴第七中学</t>
  </si>
  <si>
    <t>北方交通大学附属中学</t>
  </si>
  <si>
    <t>北京市第五十中学</t>
  </si>
  <si>
    <t>6组</t>
  </si>
  <si>
    <t>东城区青少年科技馆</t>
  </si>
  <si>
    <t>北京汇文中学</t>
  </si>
  <si>
    <t>北京市第五中学分校</t>
  </si>
  <si>
    <t>北京市第一六一中学</t>
  </si>
  <si>
    <t>北京市第四中学</t>
  </si>
  <si>
    <t>宣武科技馆FLL2队</t>
  </si>
  <si>
    <t>北京市第八十中学</t>
  </si>
  <si>
    <t>北京市陈经纶中学分校实验学校</t>
  </si>
  <si>
    <t>陈经纶中学帝景分校</t>
  </si>
  <si>
    <t>北京市和平街第一中学(北苑校区)</t>
  </si>
  <si>
    <t>陈经纶中学嘉铭分校西校区</t>
  </si>
  <si>
    <t>理工大学附属中学</t>
  </si>
  <si>
    <t>人大附中西山学校</t>
  </si>
  <si>
    <t>上地实验学校</t>
  </si>
  <si>
    <t>首师大附中</t>
  </si>
  <si>
    <t>中国人民大学附属中学</t>
  </si>
  <si>
    <t>北京市北外附属外国语学校</t>
  </si>
  <si>
    <t>首都师范大学附属中学第一分校</t>
  </si>
  <si>
    <t>北京市第二十中学</t>
  </si>
  <si>
    <t>北京市丰台区少年宫</t>
  </si>
  <si>
    <t>北京市第十二中科丰校区</t>
  </si>
  <si>
    <t>北京市通州区第三中学</t>
  </si>
  <si>
    <t>北京市通州区潞河中学</t>
  </si>
  <si>
    <t>顺义区仁和中学</t>
  </si>
  <si>
    <t>北京市大兴区第一中学</t>
  </si>
  <si>
    <t>北京市大兴区第六中学</t>
  </si>
  <si>
    <t>序号</t>
    <phoneticPr fontId="3" type="noConversion"/>
  </si>
  <si>
    <t>区县</t>
    <phoneticPr fontId="3" type="noConversion"/>
  </si>
  <si>
    <t>参赛单位</t>
    <phoneticPr fontId="3" type="noConversion"/>
  </si>
  <si>
    <t>学生人数</t>
    <phoneticPr fontId="2" type="noConversion"/>
  </si>
  <si>
    <t>教师人数</t>
    <phoneticPr fontId="2" type="noConversion"/>
  </si>
  <si>
    <t>抽签</t>
    <phoneticPr fontId="3" type="noConversion"/>
  </si>
  <si>
    <t>东城区</t>
  </si>
  <si>
    <t>灯市口小学</t>
    <phoneticPr fontId="3" type="noConversion"/>
  </si>
  <si>
    <t>史家小学</t>
    <phoneticPr fontId="3" type="noConversion"/>
  </si>
  <si>
    <t>北京市东城区新鲜胡同小学</t>
    <phoneticPr fontId="3" type="noConversion"/>
  </si>
  <si>
    <t>板厂小学</t>
    <phoneticPr fontId="3" type="noConversion"/>
  </si>
  <si>
    <t>体院馆路小学</t>
    <phoneticPr fontId="3" type="noConversion"/>
  </si>
  <si>
    <t>崇文青少年科技馆</t>
    <phoneticPr fontId="3" type="noConversion"/>
  </si>
  <si>
    <t>北京光明小学</t>
    <phoneticPr fontId="3" type="noConversion"/>
  </si>
  <si>
    <t>北京市和平里第九小学</t>
    <phoneticPr fontId="3" type="noConversion"/>
  </si>
  <si>
    <t>北京市东城区府学胡同小学</t>
    <phoneticPr fontId="3" type="noConversion"/>
  </si>
  <si>
    <t>北京市朝阳区实验小学</t>
    <phoneticPr fontId="3" type="noConversion"/>
  </si>
  <si>
    <t>北京市东四九条小学</t>
    <phoneticPr fontId="3" type="noConversion"/>
  </si>
  <si>
    <t>西城区</t>
  </si>
  <si>
    <t>宣武科技馆FLL1队</t>
    <phoneticPr fontId="3" type="noConversion"/>
  </si>
  <si>
    <t>北京市西城区金融街少年宫</t>
    <phoneticPr fontId="3" type="noConversion"/>
  </si>
  <si>
    <t>西城区师范学校附属小学</t>
    <phoneticPr fontId="3" type="noConversion"/>
  </si>
  <si>
    <t>复兴门外第一小学</t>
    <phoneticPr fontId="3" type="noConversion"/>
  </si>
  <si>
    <t>育翔小学</t>
    <phoneticPr fontId="3" type="noConversion"/>
  </si>
  <si>
    <t>半步桥小学</t>
    <phoneticPr fontId="3" type="noConversion"/>
  </si>
  <si>
    <t>宣武回民小学</t>
    <phoneticPr fontId="3" type="noConversion"/>
  </si>
  <si>
    <t>北京市西城区育民小学</t>
    <phoneticPr fontId="3" type="noConversion"/>
  </si>
  <si>
    <t>北京市西城区中古友谊小学</t>
    <phoneticPr fontId="3" type="noConversion"/>
  </si>
  <si>
    <t>北京第二实验小学</t>
    <phoneticPr fontId="3" type="noConversion"/>
  </si>
  <si>
    <t>北京第二实验小学白云路分校</t>
    <phoneticPr fontId="3" type="noConversion"/>
  </si>
  <si>
    <t>北京市西城区奋斗小学</t>
    <phoneticPr fontId="3" type="noConversion"/>
  </si>
  <si>
    <t>北京市西城区宏庙小学</t>
    <phoneticPr fontId="3" type="noConversion"/>
  </si>
  <si>
    <t>北京市宣武师范学校附属第一小学</t>
    <phoneticPr fontId="3" type="noConversion"/>
  </si>
  <si>
    <t>北京小学走读部</t>
    <phoneticPr fontId="3" type="noConversion"/>
  </si>
  <si>
    <t>黄城根小学</t>
    <phoneticPr fontId="3" type="noConversion"/>
  </si>
  <si>
    <t>西城区青少年科技馆</t>
    <phoneticPr fontId="3" type="noConversion"/>
  </si>
  <si>
    <t>北京小学</t>
    <phoneticPr fontId="3" type="noConversion"/>
  </si>
  <si>
    <t>朝阳区</t>
  </si>
  <si>
    <t>北京市朝阳区垂杨柳教育辅助中心</t>
    <phoneticPr fontId="3" type="noConversion"/>
  </si>
  <si>
    <t>北京市朝阳区第二实验小学</t>
    <phoneticPr fontId="3" type="noConversion"/>
  </si>
  <si>
    <t>大山子第二小学</t>
    <phoneticPr fontId="3" type="noConversion"/>
  </si>
  <si>
    <t>北京市朝阳区花家地实验小学总部校区</t>
    <phoneticPr fontId="3" type="noConversion"/>
  </si>
  <si>
    <t>花家地实验小学方舟校区</t>
    <phoneticPr fontId="3" type="noConversion"/>
  </si>
  <si>
    <t>北京市樱花园实验学校小学部</t>
    <phoneticPr fontId="3" type="noConversion"/>
  </si>
  <si>
    <t>朝阳区劲松第三小学</t>
    <phoneticPr fontId="3" type="noConversion"/>
  </si>
  <si>
    <t>陈经纶中学嘉铭分校东校区</t>
    <phoneticPr fontId="3" type="noConversion"/>
  </si>
  <si>
    <t>白家庄小学</t>
    <phoneticPr fontId="3" type="noConversion"/>
  </si>
  <si>
    <t>清华大学附属小学商务中心区实验小学</t>
    <phoneticPr fontId="3" type="noConversion"/>
  </si>
  <si>
    <t>清华大学附属中学朝阳学校</t>
    <phoneticPr fontId="3" type="noConversion"/>
  </si>
  <si>
    <t>张家店小学</t>
    <phoneticPr fontId="3" type="noConversion"/>
  </si>
  <si>
    <t>北京市朝阳区实验小学</t>
    <phoneticPr fontId="3" type="noConversion"/>
  </si>
  <si>
    <t>香河园少年之家</t>
    <phoneticPr fontId="3" type="noConversion"/>
  </si>
  <si>
    <t>北京市朝阳区酒仙桥第二小学</t>
    <phoneticPr fontId="3" type="noConversion"/>
  </si>
  <si>
    <t>北京市朝阳区垂杨柳中心小学</t>
    <phoneticPr fontId="3" type="noConversion"/>
  </si>
  <si>
    <t>朝阳区九十四中朝阳新城分校</t>
    <phoneticPr fontId="3" type="noConversion"/>
  </si>
  <si>
    <t>北京市朝阳区青少年活动中心</t>
    <phoneticPr fontId="3" type="noConversion"/>
  </si>
  <si>
    <t>海淀区</t>
  </si>
  <si>
    <t>海淀区羊坊店青少年活动中心</t>
    <phoneticPr fontId="3" type="noConversion"/>
  </si>
  <si>
    <t>首都师范大学附属小学</t>
    <phoneticPr fontId="3" type="noConversion"/>
  </si>
  <si>
    <t>海淀区教师进修学校附属实验小学</t>
    <phoneticPr fontId="3" type="noConversion"/>
  </si>
  <si>
    <t>北京石油学院附属小学</t>
    <phoneticPr fontId="3" type="noConversion"/>
  </si>
  <si>
    <t>北京石油学院附属实验小学</t>
    <phoneticPr fontId="3" type="noConversion"/>
  </si>
  <si>
    <t>海淀区清河第四小学</t>
    <phoneticPr fontId="3" type="noConversion"/>
  </si>
  <si>
    <t>海淀区六一小学</t>
    <phoneticPr fontId="3" type="noConversion"/>
  </si>
  <si>
    <t>北京市海淀区育鹰小学</t>
    <phoneticPr fontId="3" type="noConversion"/>
  </si>
  <si>
    <t>中关村第四小学</t>
    <phoneticPr fontId="3" type="noConversion"/>
  </si>
  <si>
    <t>中国农业科学院附属小学</t>
    <phoneticPr fontId="3" type="noConversion"/>
  </si>
  <si>
    <t>北京市海淀区双榆树中心小学</t>
    <phoneticPr fontId="3" type="noConversion"/>
  </si>
  <si>
    <t>北京理工大学附属中学小学部</t>
    <phoneticPr fontId="3" type="noConversion"/>
  </si>
  <si>
    <t>北京理工大学附属小学</t>
    <phoneticPr fontId="3" type="noConversion"/>
  </si>
  <si>
    <t>中国人民大学附属小学</t>
    <phoneticPr fontId="3" type="noConversion"/>
  </si>
  <si>
    <t>北京市海淀区五一小学</t>
    <phoneticPr fontId="3" type="noConversion"/>
  </si>
  <si>
    <t>海淀区七一小学</t>
    <phoneticPr fontId="3" type="noConversion"/>
  </si>
  <si>
    <t>海淀区实验小学</t>
    <phoneticPr fontId="3" type="noConversion"/>
  </si>
  <si>
    <t>海淀区实验小学苏州街分校</t>
    <phoneticPr fontId="3" type="noConversion"/>
  </si>
  <si>
    <t>海淀区中关村第二小学</t>
    <phoneticPr fontId="3" type="noConversion"/>
  </si>
  <si>
    <t>海淀外国语实验学校</t>
    <phoneticPr fontId="3" type="noConversion"/>
  </si>
  <si>
    <t>北京市海淀区图强第二小学</t>
    <phoneticPr fontId="3" type="noConversion"/>
  </si>
  <si>
    <t>花园村第二小学</t>
    <phoneticPr fontId="3" type="noConversion"/>
  </si>
  <si>
    <t>海淀区民族小学</t>
    <phoneticPr fontId="3" type="noConversion"/>
  </si>
  <si>
    <t>海淀区第二实验小学</t>
    <phoneticPr fontId="3" type="noConversion"/>
  </si>
  <si>
    <t>中关村第三小学</t>
    <phoneticPr fontId="3" type="noConversion"/>
  </si>
  <si>
    <t>中关村第一小学天秀分校</t>
    <phoneticPr fontId="3" type="noConversion"/>
  </si>
  <si>
    <t>枫丹实验小学</t>
    <phoneticPr fontId="3" type="noConversion"/>
  </si>
  <si>
    <t>北京林业大学附属小学</t>
    <phoneticPr fontId="3" type="noConversion"/>
  </si>
  <si>
    <t>海淀区青少年活动管理中心</t>
    <phoneticPr fontId="3" type="noConversion"/>
  </si>
  <si>
    <t>东升活动中心</t>
    <phoneticPr fontId="3" type="noConversion"/>
  </si>
  <si>
    <t>中国人民大学附属中学实验小学</t>
    <phoneticPr fontId="3" type="noConversion"/>
  </si>
  <si>
    <t>北京市十一学校一分校</t>
    <phoneticPr fontId="3" type="noConversion"/>
  </si>
  <si>
    <t>清华大学附属小学</t>
    <phoneticPr fontId="3" type="noConversion"/>
  </si>
  <si>
    <t>海淀区玉泉小学</t>
    <phoneticPr fontId="3" type="noConversion"/>
  </si>
  <si>
    <t>建华实验学校</t>
    <phoneticPr fontId="3" type="noConversion"/>
  </si>
  <si>
    <t>海淀区太平路小学</t>
    <phoneticPr fontId="3" type="noConversion"/>
  </si>
  <si>
    <t>海淀区永泰小学</t>
    <phoneticPr fontId="3" type="noConversion"/>
  </si>
  <si>
    <t>北京大学附属小学</t>
    <phoneticPr fontId="3" type="noConversion"/>
  </si>
  <si>
    <t>北大附小活动中心联队</t>
    <phoneticPr fontId="3" type="noConversion"/>
  </si>
  <si>
    <t>北京市海淀区万寿路活动中心</t>
    <phoneticPr fontId="3" type="noConversion"/>
  </si>
  <si>
    <t>翠微小学</t>
    <phoneticPr fontId="3" type="noConversion"/>
  </si>
  <si>
    <t>北方交通大学附属小学（北校区）</t>
    <phoneticPr fontId="3" type="noConversion"/>
  </si>
  <si>
    <t>北方交通大学附属小学（南校区）</t>
    <phoneticPr fontId="3" type="noConversion"/>
  </si>
  <si>
    <t>青龙桥青少年活动中心</t>
    <phoneticPr fontId="3" type="noConversion"/>
  </si>
  <si>
    <t>中国儿童中心海淀管理中心联队</t>
    <phoneticPr fontId="3" type="noConversion"/>
  </si>
  <si>
    <t>北京市海淀区西翠路小学</t>
    <phoneticPr fontId="3" type="noConversion"/>
  </si>
  <si>
    <t>丰台区</t>
  </si>
  <si>
    <t>东高地青少年科技馆</t>
    <phoneticPr fontId="3" type="noConversion"/>
  </si>
  <si>
    <t>北京市丰台区东高地第一小学</t>
    <phoneticPr fontId="3" type="noConversion"/>
  </si>
  <si>
    <t>北京市丰台区丰台第一小学</t>
    <phoneticPr fontId="3" type="noConversion"/>
  </si>
  <si>
    <t>北京市丰台区劳动技术教育中心</t>
    <phoneticPr fontId="3" type="noConversion"/>
  </si>
  <si>
    <t>右安门一小</t>
    <phoneticPr fontId="3" type="noConversion"/>
  </si>
  <si>
    <t>北京市丰台区丰台第五小学</t>
    <phoneticPr fontId="3" type="noConversion"/>
  </si>
  <si>
    <t>北京市丰台区丰台第七小学</t>
    <phoneticPr fontId="3" type="noConversion"/>
  </si>
  <si>
    <t>北京市丰台区青少年活动中心</t>
    <phoneticPr fontId="3" type="noConversion"/>
  </si>
  <si>
    <t>丰台区少年宫</t>
    <phoneticPr fontId="3" type="noConversion"/>
  </si>
  <si>
    <t>北京市丰台区看丹小学</t>
    <phoneticPr fontId="3" type="noConversion"/>
  </si>
  <si>
    <t>北京市丰台区万柳园小学</t>
    <phoneticPr fontId="3" type="noConversion"/>
  </si>
  <si>
    <t>石景山区</t>
  </si>
  <si>
    <t>北京大学附属小学石景山学校</t>
    <phoneticPr fontId="3" type="noConversion"/>
  </si>
  <si>
    <t>燕山区</t>
    <phoneticPr fontId="3" type="noConversion"/>
  </si>
  <si>
    <t>通州区</t>
    <phoneticPr fontId="3" type="noConversion"/>
  </si>
  <si>
    <t>北京教育科学研究院通州区第一实验小学</t>
    <phoneticPr fontId="3" type="noConversion"/>
  </si>
  <si>
    <t>北京市史家小学通州分校</t>
    <phoneticPr fontId="3" type="noConversion"/>
  </si>
  <si>
    <t>顺义区</t>
  </si>
  <si>
    <t>顺义区光明小学</t>
    <phoneticPr fontId="3" type="noConversion"/>
  </si>
  <si>
    <t>顺义区高丽营第二小学</t>
    <phoneticPr fontId="3" type="noConversion"/>
  </si>
  <si>
    <t>顺义区第一中学附属小学</t>
    <phoneticPr fontId="3" type="noConversion"/>
  </si>
  <si>
    <t>顺义区石园小学</t>
    <phoneticPr fontId="3" type="noConversion"/>
  </si>
  <si>
    <t>顺义区双兴小学</t>
    <phoneticPr fontId="3" type="noConversion"/>
  </si>
  <si>
    <t>顺义区少年宫</t>
    <phoneticPr fontId="3" type="noConversion"/>
  </si>
  <si>
    <t>顺义区后沙峪中心小学校</t>
    <phoneticPr fontId="3" type="noConversion"/>
  </si>
  <si>
    <t>顺义区东风小学</t>
    <phoneticPr fontId="3" type="noConversion"/>
  </si>
  <si>
    <t>大兴区</t>
    <phoneticPr fontId="3" type="noConversion"/>
  </si>
  <si>
    <t>昌平区</t>
  </si>
  <si>
    <t>昌平区百善学校</t>
    <phoneticPr fontId="3" type="noConversion"/>
  </si>
  <si>
    <t>怀柔区</t>
    <phoneticPr fontId="3" type="noConversion"/>
  </si>
  <si>
    <t>怀柔区第一小学</t>
    <phoneticPr fontId="3" type="noConversion"/>
  </si>
  <si>
    <t>怀柔区庙城学校</t>
    <phoneticPr fontId="3" type="noConversion"/>
  </si>
  <si>
    <t>怀柔区杨宋镇中心小学</t>
    <phoneticPr fontId="3" type="noConversion"/>
  </si>
  <si>
    <t>怀柔区第六小学</t>
    <phoneticPr fontId="3" type="noConversion"/>
  </si>
  <si>
    <t>密云县</t>
    <phoneticPr fontId="3" type="noConversion"/>
  </si>
  <si>
    <t>密云季庄小学</t>
    <phoneticPr fontId="3" type="noConversion"/>
  </si>
  <si>
    <t>延庆县</t>
    <phoneticPr fontId="3" type="noConversion"/>
  </si>
  <si>
    <t>延庆县科学技术馆</t>
    <phoneticPr fontId="3" type="noConversion"/>
  </si>
  <si>
    <t>儿童中心</t>
    <phoneticPr fontId="3" type="noConversion"/>
  </si>
  <si>
    <t>市科技馆</t>
    <phoneticPr fontId="3" type="noConversion"/>
  </si>
  <si>
    <t>北京市第二中学分校</t>
    <phoneticPr fontId="3" type="noConversion"/>
  </si>
  <si>
    <t>北京市第五十中学</t>
    <phoneticPr fontId="3" type="noConversion"/>
  </si>
  <si>
    <t>北京市第十一中学</t>
    <phoneticPr fontId="3" type="noConversion"/>
  </si>
  <si>
    <t>东城区青少年科技馆</t>
    <phoneticPr fontId="3" type="noConversion"/>
  </si>
  <si>
    <t>北京市第一七一中学</t>
    <phoneticPr fontId="3" type="noConversion"/>
  </si>
  <si>
    <t>北京汇文中学</t>
    <phoneticPr fontId="3" type="noConversion"/>
  </si>
  <si>
    <t>北京市第一六六中学</t>
    <phoneticPr fontId="3" type="noConversion"/>
  </si>
  <si>
    <t>北京市第五中学分校</t>
    <phoneticPr fontId="3" type="noConversion"/>
  </si>
  <si>
    <t>北京市东直门中学</t>
    <phoneticPr fontId="3" type="noConversion"/>
  </si>
  <si>
    <t>北京市第一六一中学</t>
    <phoneticPr fontId="3" type="noConversion"/>
  </si>
  <si>
    <t>北京市第十五中学</t>
    <phoneticPr fontId="3" type="noConversion"/>
  </si>
  <si>
    <t>北京市第四中学</t>
    <phoneticPr fontId="3" type="noConversion"/>
  </si>
  <si>
    <t>北京市西城区金融街少年宫</t>
    <phoneticPr fontId="3" type="noConversion"/>
  </si>
  <si>
    <t>宣武科技馆FLL2队</t>
    <phoneticPr fontId="3" type="noConversion"/>
  </si>
  <si>
    <t>北京中学</t>
    <phoneticPr fontId="3" type="noConversion"/>
  </si>
  <si>
    <t>北京市第八十中学</t>
    <phoneticPr fontId="3" type="noConversion"/>
  </si>
  <si>
    <t>北京市陈经纶中学分校</t>
    <phoneticPr fontId="3" type="noConversion"/>
  </si>
  <si>
    <t>北京市陈经纶中学分校实验学校</t>
    <phoneticPr fontId="3" type="noConversion"/>
  </si>
  <si>
    <t>北京市樱花园实验学校中学部</t>
    <phoneticPr fontId="3" type="noConversion"/>
  </si>
  <si>
    <t>陈经纶中学帝景分校</t>
    <phoneticPr fontId="3" type="noConversion"/>
  </si>
  <si>
    <t>北京市朝阳区垂杨柳教育辅助中心</t>
    <phoneticPr fontId="3" type="noConversion"/>
  </si>
  <si>
    <t>北京青年政治学院附属中学</t>
    <phoneticPr fontId="3" type="noConversion"/>
  </si>
  <si>
    <t>北京市和平街第一中学(北苑校区)</t>
    <phoneticPr fontId="3" type="noConversion"/>
  </si>
  <si>
    <t>北京市华侨城黄冈中学</t>
    <phoneticPr fontId="3" type="noConversion"/>
  </si>
  <si>
    <t>工大附中首城国际学校</t>
    <phoneticPr fontId="3" type="noConversion"/>
  </si>
  <si>
    <t>陈经纶中学嘉铭分校西校区</t>
    <phoneticPr fontId="3" type="noConversion"/>
  </si>
  <si>
    <t>北京市陈经纶中学</t>
    <phoneticPr fontId="3" type="noConversion"/>
  </si>
  <si>
    <t>理工大学附属中学</t>
    <phoneticPr fontId="3" type="noConversion"/>
  </si>
  <si>
    <t>清河中学</t>
    <phoneticPr fontId="3" type="noConversion"/>
  </si>
  <si>
    <t>人大附中西山学校</t>
    <phoneticPr fontId="3" type="noConversion"/>
  </si>
  <si>
    <t>北京实验学校（原北京市立新学校）</t>
    <phoneticPr fontId="3" type="noConversion"/>
  </si>
  <si>
    <t>上地实验学校</t>
    <phoneticPr fontId="3" type="noConversion"/>
  </si>
  <si>
    <t>二十一世纪国际学校</t>
    <phoneticPr fontId="3" type="noConversion"/>
  </si>
  <si>
    <t>首师大附中</t>
    <phoneticPr fontId="3" type="noConversion"/>
  </si>
  <si>
    <t>中国人民大学附属中学</t>
    <phoneticPr fontId="3" type="noConversion"/>
  </si>
  <si>
    <t>中国人民大学附属中学分校</t>
    <phoneticPr fontId="3" type="noConversion"/>
  </si>
  <si>
    <t>北京市北外附属外国语学校</t>
    <phoneticPr fontId="3" type="noConversion"/>
  </si>
  <si>
    <t>五十七中学</t>
    <phoneticPr fontId="3" type="noConversion"/>
  </si>
  <si>
    <t>首都师范大学附属中学第一分校</t>
    <phoneticPr fontId="3" type="noConversion"/>
  </si>
  <si>
    <t>海淀区教师进修学校附属实验学校</t>
    <phoneticPr fontId="3" type="noConversion"/>
  </si>
  <si>
    <t>北京市第二十中学</t>
    <phoneticPr fontId="3" type="noConversion"/>
  </si>
  <si>
    <t>首都师范大学附属育新学校</t>
    <phoneticPr fontId="3" type="noConversion"/>
  </si>
  <si>
    <t>北京市丰台区少年宫</t>
    <phoneticPr fontId="3" type="noConversion"/>
  </si>
  <si>
    <t>清华大学附属中学丰台学校</t>
    <phoneticPr fontId="3" type="noConversion"/>
  </si>
  <si>
    <t>北京市第十二中科丰校区</t>
    <phoneticPr fontId="3" type="noConversion"/>
  </si>
  <si>
    <t>丰台第二中学</t>
    <phoneticPr fontId="3" type="noConversion"/>
  </si>
  <si>
    <t>北京市第十八中学</t>
    <phoneticPr fontId="3" type="noConversion"/>
  </si>
  <si>
    <t>北京市通州区第三中学</t>
    <phoneticPr fontId="3" type="noConversion"/>
  </si>
  <si>
    <t>北京市第二中学通州分校</t>
    <phoneticPr fontId="3" type="noConversion"/>
  </si>
  <si>
    <t>北京市通州区潞河中学</t>
    <phoneticPr fontId="3" type="noConversion"/>
  </si>
  <si>
    <t>北京潞河国际教育学园</t>
    <phoneticPr fontId="3" type="noConversion"/>
  </si>
  <si>
    <t>顺义区仁和中学</t>
    <phoneticPr fontId="3" type="noConversion"/>
  </si>
  <si>
    <t>顺义区第二中学</t>
    <phoneticPr fontId="3" type="noConversion"/>
  </si>
  <si>
    <t>北方交通大学附属中学</t>
    <phoneticPr fontId="3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</si>
</sst>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Font="1" applyBorder="1">
      <alignment vertical="center"/>
    </xf>
    <xf numFmtId="58" fontId="0" fillId="0" borderId="7" xfId="0" applyNumberFormat="1" applyFon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58" fontId="0" fillId="0" borderId="7" xfId="0" applyNumberForma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10"/>
  <sheetViews>
    <sheetView tabSelected="1" workbookViewId="0">
      <pane ySplit="2" topLeftCell="A3" activePane="bottomLeft" state="frozenSplit"/>
      <selection pane="bottomLeft" activeCell="E8" sqref="E8"/>
    </sheetView>
  </sheetViews>
  <sheetFormatPr defaultColWidth="9" defaultRowHeight="14.25"/>
  <cols>
    <col min="1" max="1" width="7.5" style="1" bestFit="1" customWidth="1"/>
    <col min="2" max="2" width="40.5" bestFit="1" customWidth="1"/>
    <col min="3" max="3" width="7.5" style="1" customWidth="1"/>
    <col min="4" max="4" width="5.5" style="1" customWidth="1"/>
    <col min="5" max="5" width="9.375" style="1" customWidth="1"/>
    <col min="6" max="6" width="5.5" style="1" customWidth="1"/>
    <col min="7" max="7" width="9.375" style="1" customWidth="1"/>
    <col min="8" max="8" width="5.5" style="1" customWidth="1"/>
    <col min="9" max="9" width="9.5" style="1" customWidth="1"/>
    <col min="10" max="10" width="6.5" style="1" customWidth="1"/>
    <col min="11" max="11" width="9.5" style="1" customWidth="1"/>
    <col min="12" max="12" width="6.5" style="1" customWidth="1"/>
    <col min="13" max="13" width="9.375" style="1" customWidth="1"/>
    <col min="14" max="14" width="5.375" style="1" customWidth="1"/>
    <col min="15" max="15" width="9.5" style="1" customWidth="1"/>
    <col min="16" max="16" width="6.5" style="1" customWidth="1"/>
    <col min="17" max="17" width="9.5" style="1" customWidth="1"/>
    <col min="18" max="18" width="6.5" style="1" customWidth="1"/>
    <col min="24" max="24" width="12.625"/>
  </cols>
  <sheetData>
    <row r="1" spans="1:18" s="1" customForma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/>
      <c r="G1" s="12" t="s">
        <v>5</v>
      </c>
      <c r="H1" s="12"/>
      <c r="I1" s="12" t="s">
        <v>6</v>
      </c>
      <c r="J1" s="12"/>
      <c r="K1" s="12" t="s">
        <v>7</v>
      </c>
      <c r="L1" s="12"/>
      <c r="M1" s="12" t="s">
        <v>8</v>
      </c>
      <c r="N1" s="12"/>
      <c r="O1" s="12" t="s">
        <v>9</v>
      </c>
      <c r="P1" s="12"/>
      <c r="Q1" s="12" t="s">
        <v>10</v>
      </c>
      <c r="R1" s="12"/>
    </row>
    <row r="2" spans="1:18">
      <c r="A2" s="12"/>
      <c r="B2" s="12"/>
      <c r="C2" s="12"/>
      <c r="D2" s="12"/>
      <c r="E2" s="4" t="s">
        <v>11</v>
      </c>
      <c r="F2" s="4" t="s">
        <v>12</v>
      </c>
      <c r="G2" s="4" t="s">
        <v>11</v>
      </c>
      <c r="H2" s="4" t="s">
        <v>12</v>
      </c>
      <c r="I2" s="4" t="s">
        <v>11</v>
      </c>
      <c r="J2" s="4" t="s">
        <v>12</v>
      </c>
      <c r="K2" s="4" t="s">
        <v>11</v>
      </c>
      <c r="L2" s="4" t="s">
        <v>12</v>
      </c>
      <c r="M2" s="4" t="s">
        <v>11</v>
      </c>
      <c r="N2" s="4" t="s">
        <v>12</v>
      </c>
      <c r="O2" s="4" t="s">
        <v>11</v>
      </c>
      <c r="P2" s="4" t="s">
        <v>12</v>
      </c>
      <c r="Q2" s="4" t="s">
        <v>11</v>
      </c>
      <c r="R2" s="4" t="s">
        <v>12</v>
      </c>
    </row>
    <row r="3" spans="1:18">
      <c r="A3" s="5">
        <v>11029</v>
      </c>
      <c r="B3" s="11" t="s">
        <v>470</v>
      </c>
      <c r="C3" s="4" t="s">
        <v>13</v>
      </c>
      <c r="D3" s="4" t="s">
        <v>14</v>
      </c>
      <c r="E3" s="10">
        <v>42336</v>
      </c>
      <c r="F3" s="8">
        <v>0.33333333333333298</v>
      </c>
      <c r="G3" s="10">
        <v>42336</v>
      </c>
      <c r="H3" s="8">
        <v>0.36249999999999999</v>
      </c>
      <c r="I3" s="10">
        <v>42336</v>
      </c>
      <c r="J3" s="8">
        <v>0.39583333333333298</v>
      </c>
      <c r="K3" s="10">
        <v>42336</v>
      </c>
      <c r="L3" s="8">
        <v>0.54166666666666696</v>
      </c>
      <c r="M3" s="10">
        <v>42337</v>
      </c>
      <c r="N3" s="8">
        <v>0.33055555555555599</v>
      </c>
      <c r="O3" s="10">
        <v>42337</v>
      </c>
      <c r="P3" s="8">
        <v>0.36111111111111099</v>
      </c>
      <c r="Q3" s="10">
        <v>42336</v>
      </c>
      <c r="R3" s="8">
        <v>0.66666666666666696</v>
      </c>
    </row>
    <row r="4" spans="1:18">
      <c r="A4" s="5">
        <v>11095</v>
      </c>
      <c r="B4" s="11" t="s">
        <v>529</v>
      </c>
      <c r="C4" s="4" t="s">
        <v>15</v>
      </c>
      <c r="D4" s="4" t="s">
        <v>14</v>
      </c>
      <c r="E4" s="10">
        <v>42336</v>
      </c>
      <c r="F4" s="8">
        <f>F3+TIME(0,2,0)</f>
        <v>0.33472222222222198</v>
      </c>
      <c r="G4" s="10">
        <v>42336</v>
      </c>
      <c r="H4" s="8">
        <f>H3+TIME(0,2,0)</f>
        <v>0.36388888888888898</v>
      </c>
      <c r="I4" s="10">
        <v>42336</v>
      </c>
      <c r="J4" s="8">
        <f>J3+TIME(0,8,0)</f>
        <v>0.40138888888888902</v>
      </c>
      <c r="K4" s="10">
        <v>42336</v>
      </c>
      <c r="L4" s="8">
        <f>L3+TIME(0,8,0)</f>
        <v>0.54722222222222205</v>
      </c>
      <c r="M4" s="10">
        <v>42337</v>
      </c>
      <c r="N4" s="8">
        <f>N3+TIME(0,2,0)</f>
        <v>0.33194444444444399</v>
      </c>
      <c r="O4" s="10">
        <v>42337</v>
      </c>
      <c r="P4" s="8">
        <f>P3+TIME(0,8,0)</f>
        <v>0.36666666666666697</v>
      </c>
      <c r="Q4" s="10">
        <v>42336</v>
      </c>
      <c r="R4" s="8">
        <f t="shared" ref="R4:R12" si="0">R3+TIME(0,9,0)</f>
        <v>0.67291666666666705</v>
      </c>
    </row>
    <row r="5" spans="1:18">
      <c r="A5" s="5">
        <v>11120</v>
      </c>
      <c r="B5" s="11" t="s">
        <v>554</v>
      </c>
      <c r="C5" s="4" t="s">
        <v>16</v>
      </c>
      <c r="D5" s="4" t="s">
        <v>14</v>
      </c>
      <c r="E5" s="10">
        <v>42336</v>
      </c>
      <c r="F5" s="8">
        <f t="shared" ref="F5:F12" si="1">F4+TIME(0,2,0)</f>
        <v>0.33611111111111103</v>
      </c>
      <c r="G5" s="10">
        <v>42336</v>
      </c>
      <c r="H5" s="8">
        <f t="shared" ref="H5:H23" si="2">H4+TIME(0,2,0)</f>
        <v>0.36527777777777798</v>
      </c>
      <c r="I5" s="10">
        <v>42336</v>
      </c>
      <c r="J5" s="8">
        <f t="shared" ref="J5:J22" si="3">J4+TIME(0,8,0)</f>
        <v>0.406944444444444</v>
      </c>
      <c r="K5" s="10">
        <v>42336</v>
      </c>
      <c r="L5" s="8">
        <f t="shared" ref="L5:L22" si="4">L4+TIME(0,8,0)</f>
        <v>0.55277777777777803</v>
      </c>
      <c r="M5" s="10">
        <v>42337</v>
      </c>
      <c r="N5" s="8">
        <f t="shared" ref="N5:N23" si="5">N4+TIME(0,2,0)</f>
        <v>0.33333333333333298</v>
      </c>
      <c r="O5" s="10">
        <v>42337</v>
      </c>
      <c r="P5" s="8">
        <f t="shared" ref="P5:P23" si="6">P4+TIME(0,8,0)</f>
        <v>0.37222222222222201</v>
      </c>
      <c r="Q5" s="10">
        <v>42336</v>
      </c>
      <c r="R5" s="8">
        <f t="shared" si="0"/>
        <v>0.67916666666666703</v>
      </c>
    </row>
    <row r="6" spans="1:18">
      <c r="A6" s="5">
        <v>11052</v>
      </c>
      <c r="B6" s="11" t="s">
        <v>487</v>
      </c>
      <c r="C6" s="4" t="s">
        <v>17</v>
      </c>
      <c r="D6" s="4" t="s">
        <v>14</v>
      </c>
      <c r="E6" s="10">
        <v>42336</v>
      </c>
      <c r="F6" s="8">
        <f t="shared" si="1"/>
        <v>0.33750000000000002</v>
      </c>
      <c r="G6" s="10">
        <v>42336</v>
      </c>
      <c r="H6" s="8">
        <f t="shared" si="2"/>
        <v>0.36666666666666697</v>
      </c>
      <c r="I6" s="10">
        <v>42336</v>
      </c>
      <c r="J6" s="8">
        <f t="shared" si="3"/>
        <v>0.41249999999999998</v>
      </c>
      <c r="K6" s="10">
        <v>42336</v>
      </c>
      <c r="L6" s="8">
        <f t="shared" si="4"/>
        <v>0.55833333333333302</v>
      </c>
      <c r="M6" s="10">
        <v>42337</v>
      </c>
      <c r="N6" s="8">
        <f t="shared" si="5"/>
        <v>0.33472222222222198</v>
      </c>
      <c r="O6" s="10">
        <v>42337</v>
      </c>
      <c r="P6" s="8">
        <f t="shared" si="6"/>
        <v>0.37777777777777799</v>
      </c>
      <c r="Q6" s="10">
        <v>42336</v>
      </c>
      <c r="R6" s="8">
        <f t="shared" si="0"/>
        <v>0.68541666666666701</v>
      </c>
    </row>
    <row r="7" spans="1:18">
      <c r="A7" s="5">
        <v>11024</v>
      </c>
      <c r="B7" s="11" t="s">
        <v>465</v>
      </c>
      <c r="C7" s="4" t="s">
        <v>18</v>
      </c>
      <c r="D7" s="4" t="s">
        <v>14</v>
      </c>
      <c r="E7" s="10">
        <v>42336</v>
      </c>
      <c r="F7" s="8">
        <f t="shared" si="1"/>
        <v>0.33888888888888902</v>
      </c>
      <c r="G7" s="10">
        <v>42336</v>
      </c>
      <c r="H7" s="8">
        <f t="shared" si="2"/>
        <v>0.36805555555555602</v>
      </c>
      <c r="I7" s="10">
        <v>42336</v>
      </c>
      <c r="J7" s="8">
        <f t="shared" si="3"/>
        <v>0.41805555555555501</v>
      </c>
      <c r="K7" s="10">
        <v>42336</v>
      </c>
      <c r="L7" s="8">
        <f t="shared" si="4"/>
        <v>0.56388888888888899</v>
      </c>
      <c r="M7" s="10">
        <v>42337</v>
      </c>
      <c r="N7" s="8">
        <f t="shared" si="5"/>
        <v>0.33611111111111103</v>
      </c>
      <c r="O7" s="10">
        <v>42337</v>
      </c>
      <c r="P7" s="8">
        <f t="shared" si="6"/>
        <v>0.38333333333333303</v>
      </c>
      <c r="Q7" s="10">
        <v>42336</v>
      </c>
      <c r="R7" s="8">
        <f t="shared" si="0"/>
        <v>0.69166666666666698</v>
      </c>
    </row>
    <row r="8" spans="1:18">
      <c r="A8" s="5">
        <v>11115</v>
      </c>
      <c r="B8" s="11" t="s">
        <v>548</v>
      </c>
      <c r="C8" s="4" t="s">
        <v>19</v>
      </c>
      <c r="D8" s="4" t="s">
        <v>14</v>
      </c>
      <c r="E8" s="10">
        <v>42336</v>
      </c>
      <c r="F8" s="8">
        <f t="shared" si="1"/>
        <v>0.34027777777777801</v>
      </c>
      <c r="G8" s="10">
        <v>42336</v>
      </c>
      <c r="H8" s="8">
        <f t="shared" si="2"/>
        <v>0.36944444444444402</v>
      </c>
      <c r="I8" s="10">
        <v>42336</v>
      </c>
      <c r="J8" s="8">
        <f t="shared" si="3"/>
        <v>0.42361111111111099</v>
      </c>
      <c r="K8" s="10">
        <v>42336</v>
      </c>
      <c r="L8" s="8">
        <f t="shared" si="4"/>
        <v>0.56944444444444398</v>
      </c>
      <c r="M8" s="10">
        <v>42337</v>
      </c>
      <c r="N8" s="8">
        <f t="shared" si="5"/>
        <v>0.33750000000000002</v>
      </c>
      <c r="O8" s="10">
        <v>42337</v>
      </c>
      <c r="P8" s="8">
        <f t="shared" si="6"/>
        <v>0.38888888888888901</v>
      </c>
      <c r="Q8" s="10">
        <v>42336</v>
      </c>
      <c r="R8" s="8">
        <f t="shared" si="0"/>
        <v>0.69791666666666696</v>
      </c>
    </row>
    <row r="9" spans="1:18">
      <c r="A9" s="5">
        <v>11077</v>
      </c>
      <c r="B9" s="11" t="s">
        <v>513</v>
      </c>
      <c r="C9" s="4" t="s">
        <v>20</v>
      </c>
      <c r="D9" s="4" t="s">
        <v>14</v>
      </c>
      <c r="E9" s="10">
        <v>42336</v>
      </c>
      <c r="F9" s="8">
        <f t="shared" si="1"/>
        <v>0.34166666666666701</v>
      </c>
      <c r="G9" s="10">
        <v>42336</v>
      </c>
      <c r="H9" s="8">
        <f t="shared" si="2"/>
        <v>0.37083333333333302</v>
      </c>
      <c r="I9" s="10">
        <v>42336</v>
      </c>
      <c r="J9" s="8">
        <f t="shared" si="3"/>
        <v>0.42916666666666697</v>
      </c>
      <c r="K9" s="10">
        <v>42336</v>
      </c>
      <c r="L9" s="8">
        <f t="shared" si="4"/>
        <v>0.57499999999999996</v>
      </c>
      <c r="M9" s="10">
        <v>42337</v>
      </c>
      <c r="N9" s="8">
        <f t="shared" si="5"/>
        <v>0.33888888888888902</v>
      </c>
      <c r="O9" s="10">
        <v>42337</v>
      </c>
      <c r="P9" s="8">
        <f t="shared" si="6"/>
        <v>0.39444444444444399</v>
      </c>
      <c r="Q9" s="10">
        <v>42337</v>
      </c>
      <c r="R9" s="8">
        <f t="shared" si="0"/>
        <v>0.70416666666666605</v>
      </c>
    </row>
    <row r="10" spans="1:18">
      <c r="A10" s="5">
        <v>11084</v>
      </c>
      <c r="B10" s="11" t="s">
        <v>519</v>
      </c>
      <c r="C10" s="4" t="s">
        <v>21</v>
      </c>
      <c r="D10" s="4" t="s">
        <v>14</v>
      </c>
      <c r="E10" s="10">
        <v>42336</v>
      </c>
      <c r="F10" s="8">
        <f t="shared" si="1"/>
        <v>0.343055555555556</v>
      </c>
      <c r="G10" s="10">
        <v>42336</v>
      </c>
      <c r="H10" s="8">
        <f t="shared" si="2"/>
        <v>0.37222222222222201</v>
      </c>
      <c r="I10" s="10">
        <v>42336</v>
      </c>
      <c r="J10" s="8">
        <f t="shared" si="3"/>
        <v>0.43472222222222201</v>
      </c>
      <c r="K10" s="10">
        <v>42336</v>
      </c>
      <c r="L10" s="8">
        <f t="shared" si="4"/>
        <v>0.58055555555555505</v>
      </c>
      <c r="M10" s="10">
        <v>42337</v>
      </c>
      <c r="N10" s="8">
        <f t="shared" si="5"/>
        <v>0.34027777777777801</v>
      </c>
      <c r="O10" s="10">
        <v>42337</v>
      </c>
      <c r="P10" s="8">
        <f t="shared" si="6"/>
        <v>0.4</v>
      </c>
      <c r="Q10" s="10">
        <v>42337</v>
      </c>
      <c r="R10" s="8">
        <f t="shared" si="0"/>
        <v>0.71041666666666603</v>
      </c>
    </row>
    <row r="11" spans="1:18">
      <c r="A11" s="5">
        <v>11099</v>
      </c>
      <c r="B11" s="11" t="s">
        <v>532</v>
      </c>
      <c r="C11" s="4" t="s">
        <v>22</v>
      </c>
      <c r="D11" s="4" t="s">
        <v>14</v>
      </c>
      <c r="E11" s="10">
        <v>42336</v>
      </c>
      <c r="F11" s="8">
        <f t="shared" si="1"/>
        <v>0.344444444444444</v>
      </c>
      <c r="G11" s="10">
        <v>42336</v>
      </c>
      <c r="H11" s="8">
        <f t="shared" si="2"/>
        <v>0.37361111111111101</v>
      </c>
      <c r="I11" s="10">
        <v>42336</v>
      </c>
      <c r="J11" s="8">
        <f t="shared" si="3"/>
        <v>0.44027777777777799</v>
      </c>
      <c r="K11" s="10">
        <v>42336</v>
      </c>
      <c r="L11" s="8">
        <f t="shared" si="4"/>
        <v>0.58611111111111103</v>
      </c>
      <c r="M11" s="10">
        <v>42337</v>
      </c>
      <c r="N11" s="8">
        <f t="shared" si="5"/>
        <v>0.34166666666666701</v>
      </c>
      <c r="O11" s="10">
        <v>42337</v>
      </c>
      <c r="P11" s="8">
        <f t="shared" si="6"/>
        <v>0.405555555555555</v>
      </c>
      <c r="Q11" s="10">
        <v>42337</v>
      </c>
      <c r="R11" s="8">
        <f t="shared" si="0"/>
        <v>0.71666666666666601</v>
      </c>
    </row>
    <row r="12" spans="1:18">
      <c r="A12" s="5">
        <v>11068</v>
      </c>
      <c r="B12" s="11" t="s">
        <v>504</v>
      </c>
      <c r="C12" s="4" t="s">
        <v>23</v>
      </c>
      <c r="D12" s="4" t="s">
        <v>14</v>
      </c>
      <c r="E12" s="10">
        <v>42336</v>
      </c>
      <c r="F12" s="8">
        <f t="shared" si="1"/>
        <v>0.34583333333333299</v>
      </c>
      <c r="G12" s="10">
        <v>42336</v>
      </c>
      <c r="H12" s="8">
        <f t="shared" si="2"/>
        <v>0.375</v>
      </c>
      <c r="I12" s="10">
        <v>42336</v>
      </c>
      <c r="J12" s="8">
        <f t="shared" si="3"/>
        <v>0.44583333333333303</v>
      </c>
      <c r="K12" s="10">
        <v>42336</v>
      </c>
      <c r="L12" s="8">
        <f t="shared" si="4"/>
        <v>0.59166666666666601</v>
      </c>
      <c r="M12" s="10">
        <v>42337</v>
      </c>
      <c r="N12" s="8">
        <f t="shared" si="5"/>
        <v>0.343055555555556</v>
      </c>
      <c r="O12" s="10">
        <v>42337</v>
      </c>
      <c r="P12" s="8">
        <f t="shared" si="6"/>
        <v>0.41111111111111098</v>
      </c>
      <c r="Q12" s="10">
        <v>42337</v>
      </c>
      <c r="R12" s="8">
        <f t="shared" si="0"/>
        <v>0.72291666666666599</v>
      </c>
    </row>
    <row r="13" spans="1:18">
      <c r="A13" s="5">
        <v>11026</v>
      </c>
      <c r="B13" s="11" t="s">
        <v>467</v>
      </c>
      <c r="C13" s="4" t="s">
        <v>24</v>
      </c>
      <c r="D13" s="4" t="s">
        <v>14</v>
      </c>
      <c r="E13" s="10">
        <v>42336</v>
      </c>
      <c r="F13" s="8">
        <f t="shared" ref="F13:F22" si="7">F12+TIME(0,2,0)</f>
        <v>0.34722222222222199</v>
      </c>
      <c r="G13" s="10">
        <v>42336</v>
      </c>
      <c r="H13" s="8">
        <f t="shared" si="2"/>
        <v>0.37638888888888899</v>
      </c>
      <c r="I13" s="10">
        <v>42336</v>
      </c>
      <c r="J13" s="8">
        <f t="shared" si="3"/>
        <v>0.45138888888888901</v>
      </c>
      <c r="K13" s="10">
        <v>42336</v>
      </c>
      <c r="L13" s="8">
        <f t="shared" si="4"/>
        <v>0.59722222222222199</v>
      </c>
      <c r="M13" s="10">
        <v>42337</v>
      </c>
      <c r="N13" s="8">
        <f t="shared" si="5"/>
        <v>0.344444444444444</v>
      </c>
      <c r="O13" s="10">
        <v>42337</v>
      </c>
      <c r="P13" s="8">
        <f t="shared" si="6"/>
        <v>0.41666666666666602</v>
      </c>
      <c r="Q13" s="10">
        <v>42337</v>
      </c>
      <c r="R13" s="8">
        <v>0.47916666666666702</v>
      </c>
    </row>
    <row r="14" spans="1:18">
      <c r="A14" s="5">
        <v>11008</v>
      </c>
      <c r="B14" s="11" t="s">
        <v>448</v>
      </c>
      <c r="C14" s="4" t="s">
        <v>25</v>
      </c>
      <c r="D14" s="4" t="s">
        <v>14</v>
      </c>
      <c r="E14" s="10">
        <v>42336</v>
      </c>
      <c r="F14" s="8">
        <f t="shared" si="7"/>
        <v>0.34861111111111098</v>
      </c>
      <c r="G14" s="10">
        <v>42336</v>
      </c>
      <c r="H14" s="8">
        <f t="shared" si="2"/>
        <v>0.37777777777777799</v>
      </c>
      <c r="I14" s="10">
        <v>42336</v>
      </c>
      <c r="J14" s="8">
        <f t="shared" si="3"/>
        <v>0.45694444444444399</v>
      </c>
      <c r="K14" s="10">
        <v>42336</v>
      </c>
      <c r="L14" s="8">
        <f t="shared" si="4"/>
        <v>0.60277777777777797</v>
      </c>
      <c r="M14" s="10">
        <v>42337</v>
      </c>
      <c r="N14" s="8">
        <f t="shared" si="5"/>
        <v>0.34583333333333299</v>
      </c>
      <c r="O14" s="10">
        <v>42337</v>
      </c>
      <c r="P14" s="8">
        <f t="shared" si="6"/>
        <v>0.422222222222222</v>
      </c>
      <c r="Q14" s="10">
        <v>42337</v>
      </c>
      <c r="R14" s="8">
        <f>R13+TIME(0,9,0)</f>
        <v>0.485416666666667</v>
      </c>
    </row>
    <row r="15" spans="1:18">
      <c r="A15" s="5">
        <v>11121</v>
      </c>
      <c r="B15" s="11" t="s">
        <v>556</v>
      </c>
      <c r="C15" s="4" t="s">
        <v>26</v>
      </c>
      <c r="D15" s="4" t="s">
        <v>14</v>
      </c>
      <c r="E15" s="10">
        <v>42336</v>
      </c>
      <c r="F15" s="8">
        <f t="shared" si="7"/>
        <v>0.35</v>
      </c>
      <c r="G15" s="10">
        <v>42336</v>
      </c>
      <c r="H15" s="8">
        <f t="shared" si="2"/>
        <v>0.37916666666666698</v>
      </c>
      <c r="I15" s="10">
        <v>42336</v>
      </c>
      <c r="J15" s="8">
        <f t="shared" si="3"/>
        <v>0.46250000000000002</v>
      </c>
      <c r="K15" s="10">
        <v>42336</v>
      </c>
      <c r="L15" s="8">
        <f t="shared" si="4"/>
        <v>0.60833333333333295</v>
      </c>
      <c r="M15" s="10">
        <v>42337</v>
      </c>
      <c r="N15" s="8">
        <f t="shared" si="5"/>
        <v>0.34722222222222199</v>
      </c>
      <c r="O15" s="10">
        <v>42337</v>
      </c>
      <c r="P15" s="8">
        <f t="shared" si="6"/>
        <v>0.42777777777777798</v>
      </c>
      <c r="Q15" s="10">
        <v>42337</v>
      </c>
      <c r="R15" s="8">
        <f>R14+TIME(0,9,0)</f>
        <v>0.49166666666666697</v>
      </c>
    </row>
    <row r="16" spans="1:18">
      <c r="A16" s="5">
        <v>11140</v>
      </c>
      <c r="B16" s="11" t="s">
        <v>575</v>
      </c>
      <c r="C16" s="4" t="s">
        <v>27</v>
      </c>
      <c r="D16" s="4" t="s">
        <v>14</v>
      </c>
      <c r="E16" s="10">
        <v>42336</v>
      </c>
      <c r="F16" s="8">
        <f t="shared" si="7"/>
        <v>0.35138888888888897</v>
      </c>
      <c r="G16" s="10">
        <v>42336</v>
      </c>
      <c r="H16" s="8">
        <f t="shared" si="2"/>
        <v>0.38055555555555498</v>
      </c>
      <c r="I16" s="10">
        <v>42336</v>
      </c>
      <c r="J16" s="8">
        <f t="shared" si="3"/>
        <v>0.468055555555555</v>
      </c>
      <c r="K16" s="10">
        <v>42336</v>
      </c>
      <c r="L16" s="8">
        <f t="shared" si="4"/>
        <v>0.61388888888888904</v>
      </c>
      <c r="M16" s="10">
        <v>42337</v>
      </c>
      <c r="N16" s="8">
        <f t="shared" si="5"/>
        <v>0.34861111111111098</v>
      </c>
      <c r="O16" s="10">
        <v>42337</v>
      </c>
      <c r="P16" s="8">
        <f t="shared" si="6"/>
        <v>0.43333333333333302</v>
      </c>
      <c r="Q16" s="10">
        <v>42337</v>
      </c>
      <c r="R16" s="8">
        <f>R15+TIME(0,9,0)</f>
        <v>0.49791666666666701</v>
      </c>
    </row>
    <row r="17" spans="1:18">
      <c r="A17" s="5">
        <v>11083</v>
      </c>
      <c r="B17" s="11" t="s">
        <v>518</v>
      </c>
      <c r="C17" s="4" t="s">
        <v>28</v>
      </c>
      <c r="D17" s="4" t="s">
        <v>14</v>
      </c>
      <c r="E17" s="10">
        <v>42336</v>
      </c>
      <c r="F17" s="8">
        <f t="shared" si="7"/>
        <v>0.35277777777777802</v>
      </c>
      <c r="G17" s="10">
        <v>42336</v>
      </c>
      <c r="H17" s="8">
        <f t="shared" si="2"/>
        <v>0.38194444444444398</v>
      </c>
      <c r="I17" s="10">
        <v>42336</v>
      </c>
      <c r="J17" s="8">
        <f t="shared" si="3"/>
        <v>0.47361111111111098</v>
      </c>
      <c r="K17" s="10">
        <v>42336</v>
      </c>
      <c r="L17" s="8">
        <f t="shared" si="4"/>
        <v>0.61944444444444402</v>
      </c>
      <c r="M17" s="10">
        <v>42337</v>
      </c>
      <c r="N17" s="8">
        <f t="shared" si="5"/>
        <v>0.35</v>
      </c>
      <c r="O17" s="10">
        <v>42337</v>
      </c>
      <c r="P17" s="8">
        <f t="shared" si="6"/>
        <v>0.43888888888888899</v>
      </c>
      <c r="Q17" s="10">
        <v>42337</v>
      </c>
      <c r="R17" s="8">
        <v>0.54166666666666696</v>
      </c>
    </row>
    <row r="18" spans="1:18">
      <c r="A18" s="5">
        <v>11087</v>
      </c>
      <c r="B18" s="11" t="s">
        <v>522</v>
      </c>
      <c r="C18" s="4" t="s">
        <v>29</v>
      </c>
      <c r="D18" s="4" t="s">
        <v>14</v>
      </c>
      <c r="E18" s="10">
        <v>42336</v>
      </c>
      <c r="F18" s="8">
        <f t="shared" si="7"/>
        <v>0.35416666666666702</v>
      </c>
      <c r="G18" s="10">
        <v>42336</v>
      </c>
      <c r="H18" s="8">
        <f t="shared" si="2"/>
        <v>0.38333333333333303</v>
      </c>
      <c r="I18" s="10">
        <v>42336</v>
      </c>
      <c r="J18" s="8">
        <f t="shared" si="3"/>
        <v>0.47916666666666602</v>
      </c>
      <c r="K18" s="10">
        <v>42336</v>
      </c>
      <c r="L18" s="8">
        <f t="shared" si="4"/>
        <v>0.625</v>
      </c>
      <c r="M18" s="10">
        <v>42337</v>
      </c>
      <c r="N18" s="8">
        <f t="shared" si="5"/>
        <v>0.35138888888888897</v>
      </c>
      <c r="O18" s="10">
        <v>42337</v>
      </c>
      <c r="P18" s="8">
        <f t="shared" si="6"/>
        <v>0.44444444444444398</v>
      </c>
      <c r="Q18" s="10">
        <v>42337</v>
      </c>
      <c r="R18" s="8">
        <f t="shared" ref="R18:R43" si="8">R17+TIME(0,9,0)</f>
        <v>0.54791666666666705</v>
      </c>
    </row>
    <row r="19" spans="1:18">
      <c r="A19" s="5">
        <v>11063</v>
      </c>
      <c r="B19" s="11" t="s">
        <v>499</v>
      </c>
      <c r="C19" s="4" t="s">
        <v>30</v>
      </c>
      <c r="D19" s="4" t="s">
        <v>14</v>
      </c>
      <c r="E19" s="10">
        <v>42336</v>
      </c>
      <c r="F19" s="8">
        <f t="shared" si="7"/>
        <v>0.35555555555555501</v>
      </c>
      <c r="G19" s="10">
        <v>42336</v>
      </c>
      <c r="H19" s="8">
        <f t="shared" si="2"/>
        <v>0.38472222222222202</v>
      </c>
      <c r="I19" s="10">
        <v>42336</v>
      </c>
      <c r="J19" s="8">
        <f t="shared" si="3"/>
        <v>0.484722222222222</v>
      </c>
      <c r="K19" s="10">
        <v>42336</v>
      </c>
      <c r="L19" s="8">
        <f t="shared" si="4"/>
        <v>0.63055555555555498</v>
      </c>
      <c r="M19" s="10">
        <v>42337</v>
      </c>
      <c r="N19" s="8">
        <f t="shared" si="5"/>
        <v>0.35277777777777802</v>
      </c>
      <c r="O19" s="10">
        <v>42337</v>
      </c>
      <c r="P19" s="8">
        <f t="shared" si="6"/>
        <v>0.45</v>
      </c>
      <c r="Q19" s="10">
        <v>42337</v>
      </c>
      <c r="R19" s="8">
        <f t="shared" si="8"/>
        <v>0.55416666666666703</v>
      </c>
    </row>
    <row r="20" spans="1:18">
      <c r="A20" s="5">
        <v>11103</v>
      </c>
      <c r="B20" s="11" t="s">
        <v>536</v>
      </c>
      <c r="C20" s="4" t="s">
        <v>31</v>
      </c>
      <c r="D20" s="4" t="s">
        <v>14</v>
      </c>
      <c r="E20" s="10">
        <v>42336</v>
      </c>
      <c r="F20" s="8">
        <f t="shared" si="7"/>
        <v>0.35694444444444401</v>
      </c>
      <c r="G20" s="10">
        <v>42336</v>
      </c>
      <c r="H20" s="8">
        <f t="shared" si="2"/>
        <v>0.38611111111111102</v>
      </c>
      <c r="I20" s="10">
        <v>42336</v>
      </c>
      <c r="J20" s="8">
        <f t="shared" si="3"/>
        <v>0.49027777777777698</v>
      </c>
      <c r="K20" s="10">
        <v>42336</v>
      </c>
      <c r="L20" s="8">
        <f t="shared" si="4"/>
        <v>0.63611111111111096</v>
      </c>
      <c r="M20" s="10">
        <v>42337</v>
      </c>
      <c r="N20" s="8">
        <f t="shared" si="5"/>
        <v>0.35416666666666702</v>
      </c>
      <c r="O20" s="10">
        <v>42337</v>
      </c>
      <c r="P20" s="8">
        <f t="shared" si="6"/>
        <v>0.45555555555555499</v>
      </c>
      <c r="Q20" s="10">
        <v>42337</v>
      </c>
      <c r="R20" s="8">
        <f t="shared" si="8"/>
        <v>0.56041666666666701</v>
      </c>
    </row>
    <row r="21" spans="1:18">
      <c r="A21" s="5">
        <v>11041</v>
      </c>
      <c r="B21" s="11" t="s">
        <v>477</v>
      </c>
      <c r="C21" s="4" t="s">
        <v>32</v>
      </c>
      <c r="D21" s="4" t="s">
        <v>14</v>
      </c>
      <c r="E21" s="10">
        <v>42336</v>
      </c>
      <c r="F21" s="8">
        <f t="shared" si="7"/>
        <v>0.358333333333333</v>
      </c>
      <c r="G21" s="10">
        <v>42336</v>
      </c>
      <c r="H21" s="8">
        <f t="shared" si="2"/>
        <v>0.38750000000000001</v>
      </c>
      <c r="I21" s="10">
        <v>42336</v>
      </c>
      <c r="J21" s="8">
        <f t="shared" si="3"/>
        <v>0.49583333333333302</v>
      </c>
      <c r="K21" s="10">
        <v>42336</v>
      </c>
      <c r="L21" s="8">
        <f t="shared" si="4"/>
        <v>0.64166666666666605</v>
      </c>
      <c r="M21" s="10">
        <v>42337</v>
      </c>
      <c r="N21" s="8">
        <f t="shared" si="5"/>
        <v>0.35555555555555501</v>
      </c>
      <c r="O21" s="10">
        <v>42337</v>
      </c>
      <c r="P21" s="8">
        <f t="shared" si="6"/>
        <v>0.46111111111111103</v>
      </c>
      <c r="Q21" s="10">
        <v>42337</v>
      </c>
      <c r="R21" s="8">
        <f t="shared" si="8"/>
        <v>0.56666666666666698</v>
      </c>
    </row>
    <row r="22" spans="1:18">
      <c r="A22" s="5">
        <v>11112</v>
      </c>
      <c r="B22" s="11" t="s">
        <v>545</v>
      </c>
      <c r="C22" s="4" t="s">
        <v>33</v>
      </c>
      <c r="D22" s="4" t="s">
        <v>14</v>
      </c>
      <c r="E22" s="10">
        <v>42336</v>
      </c>
      <c r="F22" s="8">
        <f t="shared" si="7"/>
        <v>0.359722222222222</v>
      </c>
      <c r="G22" s="10">
        <v>42336</v>
      </c>
      <c r="H22" s="8">
        <f t="shared" si="2"/>
        <v>0.38888888888888901</v>
      </c>
      <c r="I22" s="10">
        <v>42336</v>
      </c>
      <c r="J22" s="8">
        <f t="shared" si="3"/>
        <v>0.50138888888888899</v>
      </c>
      <c r="K22" s="10">
        <v>42336</v>
      </c>
      <c r="L22" s="8">
        <f t="shared" si="4"/>
        <v>0.64722222222222203</v>
      </c>
      <c r="M22" s="10">
        <v>42337</v>
      </c>
      <c r="N22" s="8">
        <f t="shared" si="5"/>
        <v>0.35694444444444401</v>
      </c>
      <c r="O22" s="10">
        <v>42337</v>
      </c>
      <c r="P22" s="8">
        <f t="shared" si="6"/>
        <v>0.46666666666666601</v>
      </c>
      <c r="Q22" s="10">
        <v>42337</v>
      </c>
      <c r="R22" s="8">
        <f t="shared" si="8"/>
        <v>0.57291666666666696</v>
      </c>
    </row>
    <row r="23" spans="1:18">
      <c r="A23" s="5">
        <v>11028</v>
      </c>
      <c r="B23" s="11" t="s">
        <v>469</v>
      </c>
      <c r="C23" s="4" t="s">
        <v>34</v>
      </c>
      <c r="D23" s="4" t="s">
        <v>14</v>
      </c>
      <c r="E23" s="10">
        <f>E3</f>
        <v>42336</v>
      </c>
      <c r="F23" s="8">
        <f>F22+TIME(0,2,0)</f>
        <v>0.36111111111111099</v>
      </c>
      <c r="G23" s="10">
        <f t="shared" ref="G23:O23" si="9">G3</f>
        <v>42336</v>
      </c>
      <c r="H23" s="8">
        <f t="shared" si="2"/>
        <v>0.390277777777778</v>
      </c>
      <c r="I23" s="10">
        <f t="shared" si="9"/>
        <v>42336</v>
      </c>
      <c r="J23" s="8">
        <f>J22+TIME(0,8,0)</f>
        <v>0.50694444444444398</v>
      </c>
      <c r="K23" s="10">
        <f t="shared" si="9"/>
        <v>42336</v>
      </c>
      <c r="L23" s="8">
        <f>L22+TIME(0,8,0)</f>
        <v>0.65277777777777701</v>
      </c>
      <c r="M23" s="10">
        <f t="shared" si="9"/>
        <v>42337</v>
      </c>
      <c r="N23" s="8">
        <f t="shared" si="5"/>
        <v>0.358333333333333</v>
      </c>
      <c r="O23" s="10">
        <f t="shared" si="9"/>
        <v>42337</v>
      </c>
      <c r="P23" s="8">
        <f t="shared" si="6"/>
        <v>0.47222222222222199</v>
      </c>
      <c r="Q23" s="10">
        <v>42337</v>
      </c>
      <c r="R23" s="8">
        <f t="shared" si="8"/>
        <v>0.57916666666666605</v>
      </c>
    </row>
    <row r="24" spans="1:18">
      <c r="A24" s="5">
        <v>11085</v>
      </c>
      <c r="B24" s="11" t="s">
        <v>520</v>
      </c>
      <c r="C24" s="4" t="s">
        <v>35</v>
      </c>
      <c r="D24" s="4" t="s">
        <v>36</v>
      </c>
      <c r="E24" s="10">
        <f>E3</f>
        <v>42336</v>
      </c>
      <c r="F24" s="8">
        <f t="shared" ref="F24:P24" si="10">F3</f>
        <v>0.33333333333333298</v>
      </c>
      <c r="G24" s="10">
        <f t="shared" si="10"/>
        <v>42336</v>
      </c>
      <c r="H24" s="8">
        <f t="shared" si="10"/>
        <v>0.36249999999999999</v>
      </c>
      <c r="I24" s="10">
        <f t="shared" si="10"/>
        <v>42336</v>
      </c>
      <c r="J24" s="8">
        <f t="shared" si="10"/>
        <v>0.39583333333333298</v>
      </c>
      <c r="K24" s="10">
        <f t="shared" si="10"/>
        <v>42336</v>
      </c>
      <c r="L24" s="8">
        <f t="shared" si="10"/>
        <v>0.54166666666666696</v>
      </c>
      <c r="M24" s="10">
        <f t="shared" si="10"/>
        <v>42337</v>
      </c>
      <c r="N24" s="8">
        <f t="shared" si="10"/>
        <v>0.33055555555555599</v>
      </c>
      <c r="O24" s="10">
        <f t="shared" si="10"/>
        <v>42337</v>
      </c>
      <c r="P24" s="8">
        <f t="shared" si="10"/>
        <v>0.36111111111111099</v>
      </c>
      <c r="Q24" s="10">
        <v>42337</v>
      </c>
      <c r="R24" s="8">
        <f t="shared" si="8"/>
        <v>0.58541666666666603</v>
      </c>
    </row>
    <row r="25" spans="1:18">
      <c r="A25" s="5">
        <v>11047</v>
      </c>
      <c r="B25" s="11" t="s">
        <v>482</v>
      </c>
      <c r="C25" s="4" t="s">
        <v>37</v>
      </c>
      <c r="D25" s="4" t="s">
        <v>36</v>
      </c>
      <c r="E25" s="10">
        <f t="shared" ref="E25:E43" si="11">E4</f>
        <v>42336</v>
      </c>
      <c r="F25" s="8">
        <f t="shared" ref="F25:F43" si="12">F4</f>
        <v>0.33472222222222198</v>
      </c>
      <c r="G25" s="10">
        <f t="shared" ref="G25:G43" si="13">G4</f>
        <v>42336</v>
      </c>
      <c r="H25" s="8">
        <f t="shared" ref="H25:H43" si="14">H4</f>
        <v>0.36388888888888898</v>
      </c>
      <c r="I25" s="10">
        <f t="shared" ref="I25:I43" si="15">I4</f>
        <v>42336</v>
      </c>
      <c r="J25" s="8">
        <f t="shared" ref="J25:J43" si="16">J4</f>
        <v>0.40138888888888902</v>
      </c>
      <c r="K25" s="10">
        <f t="shared" ref="K25:K43" si="17">K4</f>
        <v>42336</v>
      </c>
      <c r="L25" s="8">
        <f t="shared" ref="L25:L43" si="18">L4</f>
        <v>0.54722222222222205</v>
      </c>
      <c r="M25" s="10">
        <f t="shared" ref="M25:M43" si="19">M4</f>
        <v>42337</v>
      </c>
      <c r="N25" s="8">
        <f t="shared" ref="N25:N43" si="20">N4</f>
        <v>0.33194444444444399</v>
      </c>
      <c r="O25" s="10">
        <f t="shared" ref="O25:O43" si="21">O4</f>
        <v>42337</v>
      </c>
      <c r="P25" s="8">
        <f t="shared" ref="P25:P43" si="22">P4</f>
        <v>0.36666666666666697</v>
      </c>
      <c r="Q25" s="10">
        <v>42337</v>
      </c>
      <c r="R25" s="8">
        <f t="shared" si="8"/>
        <v>0.59166666666666601</v>
      </c>
    </row>
    <row r="26" spans="1:18">
      <c r="A26" s="5">
        <v>11067</v>
      </c>
      <c r="B26" s="11" t="s">
        <v>503</v>
      </c>
      <c r="C26" s="4" t="s">
        <v>38</v>
      </c>
      <c r="D26" s="4" t="s">
        <v>36</v>
      </c>
      <c r="E26" s="10">
        <f t="shared" si="11"/>
        <v>42336</v>
      </c>
      <c r="F26" s="8">
        <f t="shared" si="12"/>
        <v>0.33611111111111103</v>
      </c>
      <c r="G26" s="10">
        <f t="shared" si="13"/>
        <v>42336</v>
      </c>
      <c r="H26" s="8">
        <f t="shared" si="14"/>
        <v>0.36527777777777798</v>
      </c>
      <c r="I26" s="10">
        <f t="shared" si="15"/>
        <v>42336</v>
      </c>
      <c r="J26" s="8">
        <f t="shared" si="16"/>
        <v>0.406944444444444</v>
      </c>
      <c r="K26" s="10">
        <f t="shared" si="17"/>
        <v>42336</v>
      </c>
      <c r="L26" s="8">
        <f t="shared" si="18"/>
        <v>0.55277777777777803</v>
      </c>
      <c r="M26" s="10">
        <f t="shared" si="19"/>
        <v>42337</v>
      </c>
      <c r="N26" s="8">
        <f t="shared" si="20"/>
        <v>0.33333333333333298</v>
      </c>
      <c r="O26" s="10">
        <f t="shared" si="21"/>
        <v>42337</v>
      </c>
      <c r="P26" s="8">
        <f t="shared" si="22"/>
        <v>0.37222222222222201</v>
      </c>
      <c r="Q26" s="10">
        <v>42337</v>
      </c>
      <c r="R26" s="8">
        <f t="shared" si="8"/>
        <v>0.59791666666666599</v>
      </c>
    </row>
    <row r="27" spans="1:18">
      <c r="A27" s="5">
        <v>11078</v>
      </c>
      <c r="B27" s="11" t="s">
        <v>514</v>
      </c>
      <c r="C27" s="4" t="s">
        <v>39</v>
      </c>
      <c r="D27" s="4" t="s">
        <v>36</v>
      </c>
      <c r="E27" s="10">
        <f t="shared" si="11"/>
        <v>42336</v>
      </c>
      <c r="F27" s="8">
        <f t="shared" si="12"/>
        <v>0.33750000000000002</v>
      </c>
      <c r="G27" s="10">
        <f t="shared" si="13"/>
        <v>42336</v>
      </c>
      <c r="H27" s="8">
        <f t="shared" si="14"/>
        <v>0.36666666666666697</v>
      </c>
      <c r="I27" s="10">
        <f t="shared" si="15"/>
        <v>42336</v>
      </c>
      <c r="J27" s="8">
        <f t="shared" si="16"/>
        <v>0.41249999999999998</v>
      </c>
      <c r="K27" s="10">
        <f t="shared" si="17"/>
        <v>42336</v>
      </c>
      <c r="L27" s="8">
        <f t="shared" si="18"/>
        <v>0.55833333333333302</v>
      </c>
      <c r="M27" s="10">
        <f t="shared" si="19"/>
        <v>42337</v>
      </c>
      <c r="N27" s="8">
        <f t="shared" si="20"/>
        <v>0.33472222222222198</v>
      </c>
      <c r="O27" s="10">
        <f t="shared" si="21"/>
        <v>42337</v>
      </c>
      <c r="P27" s="8">
        <f t="shared" si="22"/>
        <v>0.37777777777777799</v>
      </c>
      <c r="Q27" s="10">
        <v>42337</v>
      </c>
      <c r="R27" s="8">
        <f t="shared" si="8"/>
        <v>0.60416666666666596</v>
      </c>
    </row>
    <row r="28" spans="1:18">
      <c r="A28" s="5">
        <v>11092</v>
      </c>
      <c r="B28" s="11" t="s">
        <v>363</v>
      </c>
      <c r="C28" s="4" t="s">
        <v>40</v>
      </c>
      <c r="D28" s="4" t="s">
        <v>36</v>
      </c>
      <c r="E28" s="10">
        <f t="shared" si="11"/>
        <v>42336</v>
      </c>
      <c r="F28" s="8">
        <f t="shared" si="12"/>
        <v>0.33888888888888902</v>
      </c>
      <c r="G28" s="10">
        <f t="shared" si="13"/>
        <v>42336</v>
      </c>
      <c r="H28" s="8">
        <f t="shared" si="14"/>
        <v>0.36805555555555602</v>
      </c>
      <c r="I28" s="10">
        <f t="shared" si="15"/>
        <v>42336</v>
      </c>
      <c r="J28" s="8">
        <f t="shared" si="16"/>
        <v>0.41805555555555501</v>
      </c>
      <c r="K28" s="10">
        <f t="shared" si="17"/>
        <v>42336</v>
      </c>
      <c r="L28" s="8">
        <f t="shared" si="18"/>
        <v>0.56388888888888899</v>
      </c>
      <c r="M28" s="10">
        <f t="shared" si="19"/>
        <v>42337</v>
      </c>
      <c r="N28" s="8">
        <f t="shared" si="20"/>
        <v>0.33611111111111103</v>
      </c>
      <c r="O28" s="10">
        <f t="shared" si="21"/>
        <v>42337</v>
      </c>
      <c r="P28" s="8">
        <f t="shared" si="22"/>
        <v>0.38333333333333303</v>
      </c>
      <c r="Q28" s="10">
        <v>42337</v>
      </c>
      <c r="R28" s="8">
        <f t="shared" si="8"/>
        <v>0.61041666666666605</v>
      </c>
    </row>
    <row r="29" spans="1:18">
      <c r="A29" s="5">
        <v>11128</v>
      </c>
      <c r="B29" s="11" t="s">
        <v>563</v>
      </c>
      <c r="C29" s="4" t="s">
        <v>41</v>
      </c>
      <c r="D29" s="4" t="s">
        <v>36</v>
      </c>
      <c r="E29" s="10">
        <f t="shared" si="11"/>
        <v>42336</v>
      </c>
      <c r="F29" s="8">
        <f t="shared" si="12"/>
        <v>0.34027777777777801</v>
      </c>
      <c r="G29" s="10">
        <f t="shared" si="13"/>
        <v>42336</v>
      </c>
      <c r="H29" s="8">
        <f t="shared" si="14"/>
        <v>0.36944444444444402</v>
      </c>
      <c r="I29" s="10">
        <f t="shared" si="15"/>
        <v>42336</v>
      </c>
      <c r="J29" s="8">
        <f t="shared" si="16"/>
        <v>0.42361111111111099</v>
      </c>
      <c r="K29" s="10">
        <f t="shared" si="17"/>
        <v>42336</v>
      </c>
      <c r="L29" s="8">
        <f t="shared" si="18"/>
        <v>0.56944444444444398</v>
      </c>
      <c r="M29" s="10">
        <f t="shared" si="19"/>
        <v>42337</v>
      </c>
      <c r="N29" s="8">
        <f t="shared" si="20"/>
        <v>0.33750000000000002</v>
      </c>
      <c r="O29" s="10">
        <f t="shared" si="21"/>
        <v>42337</v>
      </c>
      <c r="P29" s="8">
        <f t="shared" si="22"/>
        <v>0.38888888888888901</v>
      </c>
      <c r="Q29" s="10">
        <v>42337</v>
      </c>
      <c r="R29" s="8">
        <f t="shared" si="8"/>
        <v>0.61666666666666603</v>
      </c>
    </row>
    <row r="30" spans="1:18">
      <c r="A30" s="5">
        <v>11010</v>
      </c>
      <c r="B30" s="11" t="s">
        <v>450</v>
      </c>
      <c r="C30" s="4" t="s">
        <v>42</v>
      </c>
      <c r="D30" s="4" t="s">
        <v>36</v>
      </c>
      <c r="E30" s="10">
        <f t="shared" si="11"/>
        <v>42336</v>
      </c>
      <c r="F30" s="8">
        <f t="shared" si="12"/>
        <v>0.34166666666666701</v>
      </c>
      <c r="G30" s="10">
        <f t="shared" si="13"/>
        <v>42336</v>
      </c>
      <c r="H30" s="8">
        <f t="shared" si="14"/>
        <v>0.37083333333333302</v>
      </c>
      <c r="I30" s="10">
        <f t="shared" si="15"/>
        <v>42336</v>
      </c>
      <c r="J30" s="8">
        <f t="shared" si="16"/>
        <v>0.42916666666666697</v>
      </c>
      <c r="K30" s="10">
        <f t="shared" si="17"/>
        <v>42336</v>
      </c>
      <c r="L30" s="8">
        <f t="shared" si="18"/>
        <v>0.57499999999999996</v>
      </c>
      <c r="M30" s="10">
        <f t="shared" si="19"/>
        <v>42337</v>
      </c>
      <c r="N30" s="8">
        <f t="shared" si="20"/>
        <v>0.33888888888888902</v>
      </c>
      <c r="O30" s="10">
        <f t="shared" si="21"/>
        <v>42337</v>
      </c>
      <c r="P30" s="8">
        <f t="shared" si="22"/>
        <v>0.39444444444444399</v>
      </c>
      <c r="Q30" s="10">
        <v>42337</v>
      </c>
      <c r="R30" s="8">
        <f t="shared" si="8"/>
        <v>0.62291666666666601</v>
      </c>
    </row>
    <row r="31" spans="1:18">
      <c r="A31" s="5">
        <v>11090</v>
      </c>
      <c r="B31" s="11" t="s">
        <v>525</v>
      </c>
      <c r="C31" s="4" t="s">
        <v>43</v>
      </c>
      <c r="D31" s="4" t="s">
        <v>36</v>
      </c>
      <c r="E31" s="10">
        <f t="shared" si="11"/>
        <v>42336</v>
      </c>
      <c r="F31" s="8">
        <f t="shared" si="12"/>
        <v>0.343055555555556</v>
      </c>
      <c r="G31" s="10">
        <f t="shared" si="13"/>
        <v>42336</v>
      </c>
      <c r="H31" s="8">
        <f t="shared" si="14"/>
        <v>0.37222222222222201</v>
      </c>
      <c r="I31" s="10">
        <f t="shared" si="15"/>
        <v>42336</v>
      </c>
      <c r="J31" s="8">
        <f t="shared" si="16"/>
        <v>0.43472222222222201</v>
      </c>
      <c r="K31" s="10">
        <f t="shared" si="17"/>
        <v>42336</v>
      </c>
      <c r="L31" s="8">
        <f t="shared" si="18"/>
        <v>0.58055555555555505</v>
      </c>
      <c r="M31" s="10">
        <f t="shared" si="19"/>
        <v>42337</v>
      </c>
      <c r="N31" s="8">
        <f t="shared" si="20"/>
        <v>0.34027777777777801</v>
      </c>
      <c r="O31" s="10">
        <f t="shared" si="21"/>
        <v>42337</v>
      </c>
      <c r="P31" s="8">
        <f t="shared" si="22"/>
        <v>0.4</v>
      </c>
      <c r="Q31" s="10">
        <v>42337</v>
      </c>
      <c r="R31" s="8">
        <f t="shared" si="8"/>
        <v>0.62916666666666599</v>
      </c>
    </row>
    <row r="32" spans="1:18">
      <c r="A32" s="5">
        <v>11081</v>
      </c>
      <c r="B32" s="11" t="s">
        <v>253</v>
      </c>
      <c r="C32" s="4" t="s">
        <v>44</v>
      </c>
      <c r="D32" s="4" t="s">
        <v>36</v>
      </c>
      <c r="E32" s="10">
        <f t="shared" si="11"/>
        <v>42336</v>
      </c>
      <c r="F32" s="8">
        <f t="shared" si="12"/>
        <v>0.344444444444444</v>
      </c>
      <c r="G32" s="10">
        <f t="shared" si="13"/>
        <v>42336</v>
      </c>
      <c r="H32" s="8">
        <f t="shared" si="14"/>
        <v>0.37361111111111101</v>
      </c>
      <c r="I32" s="10">
        <f t="shared" si="15"/>
        <v>42336</v>
      </c>
      <c r="J32" s="8">
        <f t="shared" si="16"/>
        <v>0.44027777777777799</v>
      </c>
      <c r="K32" s="10">
        <f t="shared" si="17"/>
        <v>42336</v>
      </c>
      <c r="L32" s="8">
        <f t="shared" si="18"/>
        <v>0.58611111111111103</v>
      </c>
      <c r="M32" s="10">
        <f t="shared" si="19"/>
        <v>42337</v>
      </c>
      <c r="N32" s="8">
        <f t="shared" si="20"/>
        <v>0.34166666666666701</v>
      </c>
      <c r="O32" s="10">
        <f t="shared" si="21"/>
        <v>42337</v>
      </c>
      <c r="P32" s="8">
        <f t="shared" si="22"/>
        <v>0.405555555555555</v>
      </c>
      <c r="Q32" s="10">
        <v>42337</v>
      </c>
      <c r="R32" s="8">
        <f t="shared" si="8"/>
        <v>0.63541666666666596</v>
      </c>
    </row>
    <row r="33" spans="1:18">
      <c r="A33" s="5">
        <v>11094</v>
      </c>
      <c r="B33" s="11" t="s">
        <v>528</v>
      </c>
      <c r="C33" s="4" t="s">
        <v>45</v>
      </c>
      <c r="D33" s="4" t="s">
        <v>36</v>
      </c>
      <c r="E33" s="10">
        <f t="shared" si="11"/>
        <v>42336</v>
      </c>
      <c r="F33" s="8">
        <f t="shared" si="12"/>
        <v>0.34583333333333299</v>
      </c>
      <c r="G33" s="10">
        <f t="shared" si="13"/>
        <v>42336</v>
      </c>
      <c r="H33" s="8">
        <f t="shared" si="14"/>
        <v>0.375</v>
      </c>
      <c r="I33" s="10">
        <f t="shared" si="15"/>
        <v>42336</v>
      </c>
      <c r="J33" s="8">
        <f t="shared" si="16"/>
        <v>0.44583333333333303</v>
      </c>
      <c r="K33" s="10">
        <f t="shared" si="17"/>
        <v>42336</v>
      </c>
      <c r="L33" s="8">
        <f t="shared" si="18"/>
        <v>0.59166666666666601</v>
      </c>
      <c r="M33" s="10">
        <f t="shared" si="19"/>
        <v>42337</v>
      </c>
      <c r="N33" s="8">
        <f t="shared" si="20"/>
        <v>0.343055555555556</v>
      </c>
      <c r="O33" s="10">
        <f t="shared" si="21"/>
        <v>42337</v>
      </c>
      <c r="P33" s="8">
        <f t="shared" si="22"/>
        <v>0.41111111111111098</v>
      </c>
      <c r="Q33" s="10">
        <v>42337</v>
      </c>
      <c r="R33" s="8">
        <f t="shared" si="8"/>
        <v>0.64166666666666605</v>
      </c>
    </row>
    <row r="34" spans="1:18">
      <c r="A34" s="5">
        <v>11030</v>
      </c>
      <c r="B34" s="11" t="s">
        <v>276</v>
      </c>
      <c r="C34" s="4" t="s">
        <v>46</v>
      </c>
      <c r="D34" s="4" t="s">
        <v>36</v>
      </c>
      <c r="E34" s="10">
        <f t="shared" si="11"/>
        <v>42336</v>
      </c>
      <c r="F34" s="8">
        <f t="shared" si="12"/>
        <v>0.34722222222222199</v>
      </c>
      <c r="G34" s="10">
        <f t="shared" si="13"/>
        <v>42336</v>
      </c>
      <c r="H34" s="8">
        <f t="shared" si="14"/>
        <v>0.37638888888888899</v>
      </c>
      <c r="I34" s="10">
        <f t="shared" si="15"/>
        <v>42336</v>
      </c>
      <c r="J34" s="8">
        <f t="shared" si="16"/>
        <v>0.45138888888888901</v>
      </c>
      <c r="K34" s="10">
        <f t="shared" si="17"/>
        <v>42336</v>
      </c>
      <c r="L34" s="8">
        <f t="shared" si="18"/>
        <v>0.59722222222222199</v>
      </c>
      <c r="M34" s="10">
        <f t="shared" si="19"/>
        <v>42337</v>
      </c>
      <c r="N34" s="8">
        <f t="shared" si="20"/>
        <v>0.344444444444444</v>
      </c>
      <c r="O34" s="10">
        <f t="shared" si="21"/>
        <v>42337</v>
      </c>
      <c r="P34" s="8">
        <f t="shared" si="22"/>
        <v>0.41666666666666602</v>
      </c>
      <c r="Q34" s="10">
        <v>42337</v>
      </c>
      <c r="R34" s="8">
        <f t="shared" si="8"/>
        <v>0.64791666666666603</v>
      </c>
    </row>
    <row r="35" spans="1:18">
      <c r="A35" s="5">
        <v>11017</v>
      </c>
      <c r="B35" s="11" t="s">
        <v>458</v>
      </c>
      <c r="C35" s="4" t="s">
        <v>47</v>
      </c>
      <c r="D35" s="4" t="s">
        <v>36</v>
      </c>
      <c r="E35" s="10">
        <f t="shared" si="11"/>
        <v>42336</v>
      </c>
      <c r="F35" s="8">
        <f t="shared" si="12"/>
        <v>0.34861111111111098</v>
      </c>
      <c r="G35" s="10">
        <f t="shared" si="13"/>
        <v>42336</v>
      </c>
      <c r="H35" s="8">
        <f t="shared" si="14"/>
        <v>0.37777777777777799</v>
      </c>
      <c r="I35" s="10">
        <f t="shared" si="15"/>
        <v>42336</v>
      </c>
      <c r="J35" s="8">
        <f t="shared" si="16"/>
        <v>0.45694444444444399</v>
      </c>
      <c r="K35" s="10">
        <f t="shared" si="17"/>
        <v>42336</v>
      </c>
      <c r="L35" s="8">
        <f t="shared" si="18"/>
        <v>0.60277777777777797</v>
      </c>
      <c r="M35" s="10">
        <f t="shared" si="19"/>
        <v>42337</v>
      </c>
      <c r="N35" s="8">
        <f t="shared" si="20"/>
        <v>0.34583333333333299</v>
      </c>
      <c r="O35" s="10">
        <f t="shared" si="21"/>
        <v>42337</v>
      </c>
      <c r="P35" s="8">
        <f t="shared" si="22"/>
        <v>0.422222222222222</v>
      </c>
      <c r="Q35" s="10">
        <v>42337</v>
      </c>
      <c r="R35" s="8">
        <f t="shared" si="8"/>
        <v>0.65416666666666601</v>
      </c>
    </row>
    <row r="36" spans="1:18">
      <c r="A36" s="5">
        <v>11107</v>
      </c>
      <c r="B36" s="11" t="s">
        <v>540</v>
      </c>
      <c r="C36" s="4" t="s">
        <v>48</v>
      </c>
      <c r="D36" s="4" t="s">
        <v>36</v>
      </c>
      <c r="E36" s="10">
        <f t="shared" si="11"/>
        <v>42336</v>
      </c>
      <c r="F36" s="8">
        <f t="shared" si="12"/>
        <v>0.35</v>
      </c>
      <c r="G36" s="10">
        <f t="shared" si="13"/>
        <v>42336</v>
      </c>
      <c r="H36" s="8">
        <f t="shared" si="14"/>
        <v>0.37916666666666698</v>
      </c>
      <c r="I36" s="10">
        <f t="shared" si="15"/>
        <v>42336</v>
      </c>
      <c r="J36" s="8">
        <f t="shared" si="16"/>
        <v>0.46250000000000002</v>
      </c>
      <c r="K36" s="10">
        <f t="shared" si="17"/>
        <v>42336</v>
      </c>
      <c r="L36" s="8">
        <f t="shared" si="18"/>
        <v>0.60833333333333295</v>
      </c>
      <c r="M36" s="10">
        <f t="shared" si="19"/>
        <v>42337</v>
      </c>
      <c r="N36" s="8">
        <f t="shared" si="20"/>
        <v>0.34722222222222199</v>
      </c>
      <c r="O36" s="10">
        <f t="shared" si="21"/>
        <v>42337</v>
      </c>
      <c r="P36" s="8">
        <f t="shared" si="22"/>
        <v>0.42777777777777798</v>
      </c>
      <c r="Q36" s="10">
        <v>42337</v>
      </c>
      <c r="R36" s="8">
        <f t="shared" si="8"/>
        <v>0.66041666666666599</v>
      </c>
    </row>
    <row r="37" spans="1:18">
      <c r="A37" s="5">
        <v>11045</v>
      </c>
      <c r="B37" s="11" t="s">
        <v>244</v>
      </c>
      <c r="C37" s="4" t="s">
        <v>49</v>
      </c>
      <c r="D37" s="4" t="s">
        <v>36</v>
      </c>
      <c r="E37" s="10">
        <f t="shared" si="11"/>
        <v>42336</v>
      </c>
      <c r="F37" s="8">
        <f t="shared" si="12"/>
        <v>0.35138888888888897</v>
      </c>
      <c r="G37" s="10">
        <f t="shared" si="13"/>
        <v>42336</v>
      </c>
      <c r="H37" s="8">
        <f t="shared" si="14"/>
        <v>0.38055555555555498</v>
      </c>
      <c r="I37" s="10">
        <f t="shared" si="15"/>
        <v>42336</v>
      </c>
      <c r="J37" s="8">
        <f t="shared" si="16"/>
        <v>0.468055555555555</v>
      </c>
      <c r="K37" s="10">
        <f t="shared" si="17"/>
        <v>42336</v>
      </c>
      <c r="L37" s="8">
        <f t="shared" si="18"/>
        <v>0.61388888888888904</v>
      </c>
      <c r="M37" s="10">
        <f t="shared" si="19"/>
        <v>42337</v>
      </c>
      <c r="N37" s="8">
        <f t="shared" si="20"/>
        <v>0.34861111111111098</v>
      </c>
      <c r="O37" s="10">
        <f t="shared" si="21"/>
        <v>42337</v>
      </c>
      <c r="P37" s="8">
        <f t="shared" si="22"/>
        <v>0.43333333333333302</v>
      </c>
      <c r="Q37" s="10">
        <v>42337</v>
      </c>
      <c r="R37" s="8">
        <f t="shared" si="8"/>
        <v>0.66666666666666596</v>
      </c>
    </row>
    <row r="38" spans="1:18">
      <c r="A38" s="5">
        <v>11102</v>
      </c>
      <c r="B38" s="11" t="s">
        <v>535</v>
      </c>
      <c r="C38" s="4" t="s">
        <v>50</v>
      </c>
      <c r="D38" s="4" t="s">
        <v>36</v>
      </c>
      <c r="E38" s="10">
        <f t="shared" si="11"/>
        <v>42336</v>
      </c>
      <c r="F38" s="8">
        <f t="shared" si="12"/>
        <v>0.35277777777777802</v>
      </c>
      <c r="G38" s="10">
        <f t="shared" si="13"/>
        <v>42336</v>
      </c>
      <c r="H38" s="8">
        <f t="shared" si="14"/>
        <v>0.38194444444444398</v>
      </c>
      <c r="I38" s="10">
        <f t="shared" si="15"/>
        <v>42336</v>
      </c>
      <c r="J38" s="8">
        <f t="shared" si="16"/>
        <v>0.47361111111111098</v>
      </c>
      <c r="K38" s="10">
        <f t="shared" si="17"/>
        <v>42336</v>
      </c>
      <c r="L38" s="8">
        <f t="shared" si="18"/>
        <v>0.61944444444444402</v>
      </c>
      <c r="M38" s="10">
        <f t="shared" si="19"/>
        <v>42337</v>
      </c>
      <c r="N38" s="8">
        <f t="shared" si="20"/>
        <v>0.35</v>
      </c>
      <c r="O38" s="10">
        <f t="shared" si="21"/>
        <v>42337</v>
      </c>
      <c r="P38" s="8">
        <f t="shared" si="22"/>
        <v>0.43888888888888899</v>
      </c>
      <c r="Q38" s="10">
        <v>42337</v>
      </c>
      <c r="R38" s="8">
        <f t="shared" si="8"/>
        <v>0.67291666666666605</v>
      </c>
    </row>
    <row r="39" spans="1:18">
      <c r="A39" s="5">
        <v>11079</v>
      </c>
      <c r="B39" s="11" t="s">
        <v>515</v>
      </c>
      <c r="C39" s="4" t="s">
        <v>51</v>
      </c>
      <c r="D39" s="4" t="s">
        <v>36</v>
      </c>
      <c r="E39" s="10">
        <f t="shared" si="11"/>
        <v>42336</v>
      </c>
      <c r="F39" s="8">
        <f t="shared" si="12"/>
        <v>0.35416666666666702</v>
      </c>
      <c r="G39" s="10">
        <f t="shared" si="13"/>
        <v>42336</v>
      </c>
      <c r="H39" s="8">
        <f t="shared" si="14"/>
        <v>0.38333333333333303</v>
      </c>
      <c r="I39" s="10">
        <f t="shared" si="15"/>
        <v>42336</v>
      </c>
      <c r="J39" s="8">
        <f t="shared" si="16"/>
        <v>0.47916666666666602</v>
      </c>
      <c r="K39" s="10">
        <f t="shared" si="17"/>
        <v>42336</v>
      </c>
      <c r="L39" s="8">
        <f t="shared" si="18"/>
        <v>0.625</v>
      </c>
      <c r="M39" s="10">
        <f t="shared" si="19"/>
        <v>42337</v>
      </c>
      <c r="N39" s="8">
        <f t="shared" si="20"/>
        <v>0.35138888888888897</v>
      </c>
      <c r="O39" s="10">
        <f t="shared" si="21"/>
        <v>42337</v>
      </c>
      <c r="P39" s="8">
        <f t="shared" si="22"/>
        <v>0.44444444444444398</v>
      </c>
      <c r="Q39" s="10">
        <v>42337</v>
      </c>
      <c r="R39" s="8">
        <f t="shared" si="8"/>
        <v>0.67916666666666603</v>
      </c>
    </row>
    <row r="40" spans="1:18">
      <c r="A40" s="5">
        <v>11129</v>
      </c>
      <c r="B40" s="11" t="s">
        <v>265</v>
      </c>
      <c r="C40" s="4" t="s">
        <v>52</v>
      </c>
      <c r="D40" s="4" t="s">
        <v>36</v>
      </c>
      <c r="E40" s="10">
        <f t="shared" si="11"/>
        <v>42336</v>
      </c>
      <c r="F40" s="8">
        <f t="shared" si="12"/>
        <v>0.35555555555555501</v>
      </c>
      <c r="G40" s="10">
        <f t="shared" si="13"/>
        <v>42336</v>
      </c>
      <c r="H40" s="8">
        <f t="shared" si="14"/>
        <v>0.38472222222222202</v>
      </c>
      <c r="I40" s="10">
        <f t="shared" si="15"/>
        <v>42336</v>
      </c>
      <c r="J40" s="8">
        <f t="shared" si="16"/>
        <v>0.484722222222222</v>
      </c>
      <c r="K40" s="10">
        <f t="shared" si="17"/>
        <v>42336</v>
      </c>
      <c r="L40" s="8">
        <f t="shared" si="18"/>
        <v>0.63055555555555498</v>
      </c>
      <c r="M40" s="10">
        <f t="shared" si="19"/>
        <v>42337</v>
      </c>
      <c r="N40" s="8">
        <f t="shared" si="20"/>
        <v>0.35277777777777802</v>
      </c>
      <c r="O40" s="10">
        <f t="shared" si="21"/>
        <v>42337</v>
      </c>
      <c r="P40" s="8">
        <f t="shared" si="22"/>
        <v>0.45</v>
      </c>
      <c r="Q40" s="10">
        <v>42337</v>
      </c>
      <c r="R40" s="8">
        <f t="shared" si="8"/>
        <v>0.68541666666666601</v>
      </c>
    </row>
    <row r="41" spans="1:18">
      <c r="A41" s="5">
        <v>11136</v>
      </c>
      <c r="B41" s="11" t="s">
        <v>569</v>
      </c>
      <c r="C41" s="4" t="s">
        <v>53</v>
      </c>
      <c r="D41" s="4" t="s">
        <v>36</v>
      </c>
      <c r="E41" s="10">
        <f t="shared" si="11"/>
        <v>42336</v>
      </c>
      <c r="F41" s="8">
        <f t="shared" si="12"/>
        <v>0.35694444444444401</v>
      </c>
      <c r="G41" s="10">
        <f t="shared" si="13"/>
        <v>42336</v>
      </c>
      <c r="H41" s="8">
        <f t="shared" si="14"/>
        <v>0.38611111111111102</v>
      </c>
      <c r="I41" s="10">
        <f t="shared" si="15"/>
        <v>42336</v>
      </c>
      <c r="J41" s="8">
        <f t="shared" si="16"/>
        <v>0.49027777777777698</v>
      </c>
      <c r="K41" s="10">
        <f t="shared" si="17"/>
        <v>42336</v>
      </c>
      <c r="L41" s="8">
        <f t="shared" si="18"/>
        <v>0.63611111111111096</v>
      </c>
      <c r="M41" s="10">
        <f t="shared" si="19"/>
        <v>42337</v>
      </c>
      <c r="N41" s="8">
        <f t="shared" si="20"/>
        <v>0.35416666666666702</v>
      </c>
      <c r="O41" s="10">
        <f t="shared" si="21"/>
        <v>42337</v>
      </c>
      <c r="P41" s="8">
        <f t="shared" si="22"/>
        <v>0.45555555555555499</v>
      </c>
      <c r="Q41" s="10">
        <v>42337</v>
      </c>
      <c r="R41" s="8">
        <f t="shared" si="8"/>
        <v>0.69166666666666599</v>
      </c>
    </row>
    <row r="42" spans="1:18">
      <c r="A42" s="5">
        <v>11139</v>
      </c>
      <c r="B42" s="11" t="s">
        <v>573</v>
      </c>
      <c r="C42" s="4" t="s">
        <v>54</v>
      </c>
      <c r="D42" s="4" t="s">
        <v>36</v>
      </c>
      <c r="E42" s="10">
        <f t="shared" si="11"/>
        <v>42336</v>
      </c>
      <c r="F42" s="8">
        <f t="shared" si="12"/>
        <v>0.358333333333333</v>
      </c>
      <c r="G42" s="10">
        <f t="shared" si="13"/>
        <v>42336</v>
      </c>
      <c r="H42" s="8">
        <f t="shared" si="14"/>
        <v>0.38750000000000001</v>
      </c>
      <c r="I42" s="10">
        <f t="shared" si="15"/>
        <v>42336</v>
      </c>
      <c r="J42" s="8">
        <f t="shared" si="16"/>
        <v>0.49583333333333302</v>
      </c>
      <c r="K42" s="10">
        <f t="shared" si="17"/>
        <v>42336</v>
      </c>
      <c r="L42" s="8">
        <f t="shared" si="18"/>
        <v>0.64166666666666605</v>
      </c>
      <c r="M42" s="10">
        <f t="shared" si="19"/>
        <v>42337</v>
      </c>
      <c r="N42" s="8">
        <f t="shared" si="20"/>
        <v>0.35555555555555501</v>
      </c>
      <c r="O42" s="10">
        <f t="shared" si="21"/>
        <v>42337</v>
      </c>
      <c r="P42" s="8">
        <f t="shared" si="22"/>
        <v>0.46111111111111103</v>
      </c>
      <c r="Q42" s="10">
        <v>42337</v>
      </c>
      <c r="R42" s="8">
        <f t="shared" si="8"/>
        <v>0.69791666666666596</v>
      </c>
    </row>
    <row r="43" spans="1:18">
      <c r="A43" s="5">
        <v>11016</v>
      </c>
      <c r="B43" s="11" t="s">
        <v>457</v>
      </c>
      <c r="C43" s="4" t="s">
        <v>55</v>
      </c>
      <c r="D43" s="4" t="s">
        <v>36</v>
      </c>
      <c r="E43" s="10">
        <f t="shared" si="11"/>
        <v>42336</v>
      </c>
      <c r="F43" s="8">
        <f t="shared" si="12"/>
        <v>0.359722222222222</v>
      </c>
      <c r="G43" s="10">
        <f t="shared" si="13"/>
        <v>42336</v>
      </c>
      <c r="H43" s="8">
        <f t="shared" si="14"/>
        <v>0.38888888888888901</v>
      </c>
      <c r="I43" s="10">
        <f t="shared" si="15"/>
        <v>42336</v>
      </c>
      <c r="J43" s="8">
        <f t="shared" si="16"/>
        <v>0.50138888888888899</v>
      </c>
      <c r="K43" s="10">
        <f t="shared" si="17"/>
        <v>42336</v>
      </c>
      <c r="L43" s="8">
        <f t="shared" si="18"/>
        <v>0.64722222222222203</v>
      </c>
      <c r="M43" s="10">
        <f t="shared" si="19"/>
        <v>42337</v>
      </c>
      <c r="N43" s="8">
        <f t="shared" si="20"/>
        <v>0.35694444444444401</v>
      </c>
      <c r="O43" s="10">
        <f t="shared" si="21"/>
        <v>42337</v>
      </c>
      <c r="P43" s="8">
        <f t="shared" si="22"/>
        <v>0.46666666666666601</v>
      </c>
      <c r="Q43" s="10">
        <v>42337</v>
      </c>
      <c r="R43" s="8">
        <f t="shared" si="8"/>
        <v>0.70416666666666605</v>
      </c>
    </row>
    <row r="44" spans="1:18">
      <c r="A44" s="5">
        <v>11012</v>
      </c>
      <c r="B44" s="11" t="s">
        <v>453</v>
      </c>
      <c r="C44" s="4" t="s">
        <v>56</v>
      </c>
      <c r="D44" s="4" t="s">
        <v>36</v>
      </c>
      <c r="E44" s="10">
        <f t="shared" ref="E44:P44" si="23">E23</f>
        <v>42336</v>
      </c>
      <c r="F44" s="8">
        <f t="shared" si="23"/>
        <v>0.36111111111111099</v>
      </c>
      <c r="G44" s="10">
        <f t="shared" si="23"/>
        <v>42336</v>
      </c>
      <c r="H44" s="8">
        <f t="shared" si="23"/>
        <v>0.390277777777778</v>
      </c>
      <c r="I44" s="10">
        <f t="shared" si="23"/>
        <v>42336</v>
      </c>
      <c r="J44" s="8">
        <f t="shared" si="23"/>
        <v>0.50694444444444398</v>
      </c>
      <c r="K44" s="10">
        <f t="shared" si="23"/>
        <v>42336</v>
      </c>
      <c r="L44" s="8">
        <f t="shared" si="23"/>
        <v>0.65277777777777701</v>
      </c>
      <c r="M44" s="10">
        <f t="shared" si="23"/>
        <v>42337</v>
      </c>
      <c r="N44" s="8">
        <f t="shared" si="23"/>
        <v>0.358333333333333</v>
      </c>
      <c r="O44" s="10">
        <f t="shared" si="23"/>
        <v>42337</v>
      </c>
      <c r="P44" s="8">
        <f t="shared" si="23"/>
        <v>0.47222222222222199</v>
      </c>
      <c r="Q44" s="10">
        <v>42337</v>
      </c>
      <c r="R44" s="8">
        <f>R43+TIME(0,9,0)</f>
        <v>0.71041666666666603</v>
      </c>
    </row>
    <row r="45" spans="1:18">
      <c r="A45" s="5">
        <v>11035</v>
      </c>
      <c r="B45" s="11" t="s">
        <v>313</v>
      </c>
      <c r="C45" s="4" t="s">
        <v>57</v>
      </c>
      <c r="D45" s="4" t="s">
        <v>58</v>
      </c>
      <c r="E45" s="10">
        <f>E3</f>
        <v>42336</v>
      </c>
      <c r="F45" s="8">
        <f t="shared" ref="F45:R45" si="24">F3</f>
        <v>0.33333333333333298</v>
      </c>
      <c r="G45" s="10">
        <f t="shared" si="24"/>
        <v>42336</v>
      </c>
      <c r="H45" s="8">
        <f t="shared" si="24"/>
        <v>0.36249999999999999</v>
      </c>
      <c r="I45" s="10">
        <f t="shared" si="24"/>
        <v>42336</v>
      </c>
      <c r="J45" s="8">
        <f t="shared" si="24"/>
        <v>0.39583333333333298</v>
      </c>
      <c r="K45" s="10">
        <f t="shared" si="24"/>
        <v>42336</v>
      </c>
      <c r="L45" s="8">
        <f t="shared" si="24"/>
        <v>0.54166666666666696</v>
      </c>
      <c r="M45" s="10">
        <f t="shared" si="24"/>
        <v>42337</v>
      </c>
      <c r="N45" s="8">
        <f t="shared" si="24"/>
        <v>0.33055555555555599</v>
      </c>
      <c r="O45" s="10">
        <f t="shared" si="24"/>
        <v>42337</v>
      </c>
      <c r="P45" s="8">
        <f t="shared" si="24"/>
        <v>0.36111111111111099</v>
      </c>
      <c r="Q45" s="10">
        <f t="shared" si="24"/>
        <v>42336</v>
      </c>
      <c r="R45" s="8">
        <f t="shared" si="24"/>
        <v>0.66666666666666696</v>
      </c>
    </row>
    <row r="46" spans="1:18">
      <c r="A46" s="5">
        <v>11072</v>
      </c>
      <c r="B46" s="11" t="s">
        <v>508</v>
      </c>
      <c r="C46" s="4" t="s">
        <v>59</v>
      </c>
      <c r="D46" s="4" t="s">
        <v>58</v>
      </c>
      <c r="E46" s="10">
        <f t="shared" ref="E46:E86" si="25">E4</f>
        <v>42336</v>
      </c>
      <c r="F46" s="8">
        <f t="shared" ref="F46:F86" si="26">F4</f>
        <v>0.33472222222222198</v>
      </c>
      <c r="G46" s="10">
        <f t="shared" ref="G46:G86" si="27">G4</f>
        <v>42336</v>
      </c>
      <c r="H46" s="8">
        <f t="shared" ref="H46:H86" si="28">H4</f>
        <v>0.36388888888888898</v>
      </c>
      <c r="I46" s="10">
        <f t="shared" ref="I46:I86" si="29">I4</f>
        <v>42336</v>
      </c>
      <c r="J46" s="8">
        <f t="shared" ref="J46:J86" si="30">J4</f>
        <v>0.40138888888888902</v>
      </c>
      <c r="K46" s="10">
        <f t="shared" ref="K46:K86" si="31">K4</f>
        <v>42336</v>
      </c>
      <c r="L46" s="8">
        <f t="shared" ref="L46:L86" si="32">L4</f>
        <v>0.54722222222222205</v>
      </c>
      <c r="M46" s="10">
        <f t="shared" ref="M46:M86" si="33">M4</f>
        <v>42337</v>
      </c>
      <c r="N46" s="8">
        <f t="shared" ref="N46:N86" si="34">N4</f>
        <v>0.33194444444444399</v>
      </c>
      <c r="O46" s="10">
        <f t="shared" ref="O46:O86" si="35">O4</f>
        <v>42337</v>
      </c>
      <c r="P46" s="8">
        <f t="shared" ref="P46:P86" si="36">P4</f>
        <v>0.36666666666666697</v>
      </c>
      <c r="Q46" s="10">
        <f t="shared" ref="Q46:Q86" si="37">Q4</f>
        <v>42336</v>
      </c>
      <c r="R46" s="8">
        <f t="shared" ref="R46:R86" si="38">R4</f>
        <v>0.67291666666666705</v>
      </c>
    </row>
    <row r="47" spans="1:18">
      <c r="A47" s="5">
        <v>11059</v>
      </c>
      <c r="B47" s="11" t="s">
        <v>495</v>
      </c>
      <c r="C47" s="4" t="s">
        <v>60</v>
      </c>
      <c r="D47" s="4" t="s">
        <v>58</v>
      </c>
      <c r="E47" s="10">
        <f t="shared" si="25"/>
        <v>42336</v>
      </c>
      <c r="F47" s="8">
        <f t="shared" si="26"/>
        <v>0.33611111111111103</v>
      </c>
      <c r="G47" s="10">
        <f t="shared" si="27"/>
        <v>42336</v>
      </c>
      <c r="H47" s="8">
        <f t="shared" si="28"/>
        <v>0.36527777777777798</v>
      </c>
      <c r="I47" s="10">
        <f t="shared" si="29"/>
        <v>42336</v>
      </c>
      <c r="J47" s="8">
        <f t="shared" si="30"/>
        <v>0.406944444444444</v>
      </c>
      <c r="K47" s="10">
        <f t="shared" si="31"/>
        <v>42336</v>
      </c>
      <c r="L47" s="8">
        <f t="shared" si="32"/>
        <v>0.55277777777777803</v>
      </c>
      <c r="M47" s="10">
        <f t="shared" si="33"/>
        <v>42337</v>
      </c>
      <c r="N47" s="8">
        <f t="shared" si="34"/>
        <v>0.33333333333333298</v>
      </c>
      <c r="O47" s="10">
        <f t="shared" si="35"/>
        <v>42337</v>
      </c>
      <c r="P47" s="8">
        <f t="shared" si="36"/>
        <v>0.37222222222222201</v>
      </c>
      <c r="Q47" s="10">
        <f t="shared" si="37"/>
        <v>42336</v>
      </c>
      <c r="R47" s="8">
        <f t="shared" si="38"/>
        <v>0.67916666666666703</v>
      </c>
    </row>
    <row r="48" spans="1:18">
      <c r="A48" s="5">
        <v>11040</v>
      </c>
      <c r="B48" s="11" t="s">
        <v>476</v>
      </c>
      <c r="C48" s="4" t="s">
        <v>61</v>
      </c>
      <c r="D48" s="4" t="s">
        <v>58</v>
      </c>
      <c r="E48" s="10">
        <f t="shared" si="25"/>
        <v>42336</v>
      </c>
      <c r="F48" s="8">
        <f t="shared" si="26"/>
        <v>0.33750000000000002</v>
      </c>
      <c r="G48" s="10">
        <f t="shared" si="27"/>
        <v>42336</v>
      </c>
      <c r="H48" s="8">
        <f t="shared" si="28"/>
        <v>0.36666666666666697</v>
      </c>
      <c r="I48" s="10">
        <f t="shared" si="29"/>
        <v>42336</v>
      </c>
      <c r="J48" s="8">
        <f t="shared" si="30"/>
        <v>0.41249999999999998</v>
      </c>
      <c r="K48" s="10">
        <f t="shared" si="31"/>
        <v>42336</v>
      </c>
      <c r="L48" s="8">
        <f t="shared" si="32"/>
        <v>0.55833333333333302</v>
      </c>
      <c r="M48" s="10">
        <f t="shared" si="33"/>
        <v>42337</v>
      </c>
      <c r="N48" s="8">
        <f t="shared" si="34"/>
        <v>0.33472222222222198</v>
      </c>
      <c r="O48" s="10">
        <f t="shared" si="35"/>
        <v>42337</v>
      </c>
      <c r="P48" s="8">
        <f t="shared" si="36"/>
        <v>0.37777777777777799</v>
      </c>
      <c r="Q48" s="10">
        <f t="shared" si="37"/>
        <v>42336</v>
      </c>
      <c r="R48" s="8">
        <f t="shared" si="38"/>
        <v>0.68541666666666701</v>
      </c>
    </row>
    <row r="49" spans="1:18">
      <c r="A49" s="5">
        <v>11009</v>
      </c>
      <c r="B49" s="11" t="s">
        <v>449</v>
      </c>
      <c r="C49" s="4" t="s">
        <v>62</v>
      </c>
      <c r="D49" s="4" t="s">
        <v>58</v>
      </c>
      <c r="E49" s="10">
        <f t="shared" si="25"/>
        <v>42336</v>
      </c>
      <c r="F49" s="8">
        <f t="shared" si="26"/>
        <v>0.33888888888888902</v>
      </c>
      <c r="G49" s="10">
        <f t="shared" si="27"/>
        <v>42336</v>
      </c>
      <c r="H49" s="8">
        <f t="shared" si="28"/>
        <v>0.36805555555555602</v>
      </c>
      <c r="I49" s="10">
        <f t="shared" si="29"/>
        <v>42336</v>
      </c>
      <c r="J49" s="8">
        <f t="shared" si="30"/>
        <v>0.41805555555555501</v>
      </c>
      <c r="K49" s="10">
        <f t="shared" si="31"/>
        <v>42336</v>
      </c>
      <c r="L49" s="8">
        <f t="shared" si="32"/>
        <v>0.56388888888888899</v>
      </c>
      <c r="M49" s="10">
        <f t="shared" si="33"/>
        <v>42337</v>
      </c>
      <c r="N49" s="8">
        <f t="shared" si="34"/>
        <v>0.33611111111111103</v>
      </c>
      <c r="O49" s="10">
        <f t="shared" si="35"/>
        <v>42337</v>
      </c>
      <c r="P49" s="8">
        <f t="shared" si="36"/>
        <v>0.38333333333333303</v>
      </c>
      <c r="Q49" s="10">
        <f t="shared" si="37"/>
        <v>42336</v>
      </c>
      <c r="R49" s="8">
        <f t="shared" si="38"/>
        <v>0.69166666666666698</v>
      </c>
    </row>
    <row r="50" spans="1:18">
      <c r="A50" s="5">
        <v>11130</v>
      </c>
      <c r="B50" s="11" t="s">
        <v>300</v>
      </c>
      <c r="C50" s="4" t="s">
        <v>63</v>
      </c>
      <c r="D50" s="4" t="s">
        <v>58</v>
      </c>
      <c r="E50" s="10">
        <f t="shared" si="25"/>
        <v>42336</v>
      </c>
      <c r="F50" s="8">
        <f t="shared" si="26"/>
        <v>0.34027777777777801</v>
      </c>
      <c r="G50" s="10">
        <f t="shared" si="27"/>
        <v>42336</v>
      </c>
      <c r="H50" s="8">
        <f t="shared" si="28"/>
        <v>0.36944444444444402</v>
      </c>
      <c r="I50" s="10">
        <f t="shared" si="29"/>
        <v>42336</v>
      </c>
      <c r="J50" s="8">
        <f t="shared" si="30"/>
        <v>0.42361111111111099</v>
      </c>
      <c r="K50" s="10">
        <f t="shared" si="31"/>
        <v>42336</v>
      </c>
      <c r="L50" s="8">
        <f t="shared" si="32"/>
        <v>0.56944444444444398</v>
      </c>
      <c r="M50" s="10">
        <f t="shared" si="33"/>
        <v>42337</v>
      </c>
      <c r="N50" s="8">
        <f t="shared" si="34"/>
        <v>0.33750000000000002</v>
      </c>
      <c r="O50" s="10">
        <f t="shared" si="35"/>
        <v>42337</v>
      </c>
      <c r="P50" s="8">
        <f t="shared" si="36"/>
        <v>0.38888888888888901</v>
      </c>
      <c r="Q50" s="10">
        <f t="shared" si="37"/>
        <v>42336</v>
      </c>
      <c r="R50" s="8">
        <f t="shared" si="38"/>
        <v>0.69791666666666696</v>
      </c>
    </row>
    <row r="51" spans="1:18">
      <c r="A51" s="5">
        <v>11054</v>
      </c>
      <c r="B51" s="11" t="s">
        <v>489</v>
      </c>
      <c r="C51" s="4" t="s">
        <v>64</v>
      </c>
      <c r="D51" s="4" t="s">
        <v>58</v>
      </c>
      <c r="E51" s="10">
        <f t="shared" si="25"/>
        <v>42336</v>
      </c>
      <c r="F51" s="8">
        <f t="shared" si="26"/>
        <v>0.34166666666666701</v>
      </c>
      <c r="G51" s="10">
        <f t="shared" si="27"/>
        <v>42336</v>
      </c>
      <c r="H51" s="8">
        <f t="shared" si="28"/>
        <v>0.37083333333333302</v>
      </c>
      <c r="I51" s="10">
        <f t="shared" si="29"/>
        <v>42336</v>
      </c>
      <c r="J51" s="8">
        <f t="shared" si="30"/>
        <v>0.42916666666666697</v>
      </c>
      <c r="K51" s="10">
        <f t="shared" si="31"/>
        <v>42336</v>
      </c>
      <c r="L51" s="8">
        <f t="shared" si="32"/>
        <v>0.57499999999999996</v>
      </c>
      <c r="M51" s="10">
        <f t="shared" si="33"/>
        <v>42337</v>
      </c>
      <c r="N51" s="8">
        <f t="shared" si="34"/>
        <v>0.33888888888888902</v>
      </c>
      <c r="O51" s="10">
        <f t="shared" si="35"/>
        <v>42337</v>
      </c>
      <c r="P51" s="8">
        <f t="shared" si="36"/>
        <v>0.39444444444444399</v>
      </c>
      <c r="Q51" s="10">
        <f t="shared" si="37"/>
        <v>42337</v>
      </c>
      <c r="R51" s="8">
        <f t="shared" si="38"/>
        <v>0.70416666666666605</v>
      </c>
    </row>
    <row r="52" spans="1:18">
      <c r="A52" s="5">
        <v>11114</v>
      </c>
      <c r="B52" s="11" t="s">
        <v>547</v>
      </c>
      <c r="C52" s="4" t="s">
        <v>65</v>
      </c>
      <c r="D52" s="4" t="s">
        <v>58</v>
      </c>
      <c r="E52" s="10">
        <f t="shared" si="25"/>
        <v>42336</v>
      </c>
      <c r="F52" s="8">
        <f t="shared" si="26"/>
        <v>0.343055555555556</v>
      </c>
      <c r="G52" s="10">
        <f t="shared" si="27"/>
        <v>42336</v>
      </c>
      <c r="H52" s="8">
        <f t="shared" si="28"/>
        <v>0.37222222222222201</v>
      </c>
      <c r="I52" s="10">
        <f t="shared" si="29"/>
        <v>42336</v>
      </c>
      <c r="J52" s="8">
        <f t="shared" si="30"/>
        <v>0.43472222222222201</v>
      </c>
      <c r="K52" s="10">
        <f t="shared" si="31"/>
        <v>42336</v>
      </c>
      <c r="L52" s="8">
        <f t="shared" si="32"/>
        <v>0.58055555555555505</v>
      </c>
      <c r="M52" s="10">
        <f t="shared" si="33"/>
        <v>42337</v>
      </c>
      <c r="N52" s="8">
        <f t="shared" si="34"/>
        <v>0.34027777777777801</v>
      </c>
      <c r="O52" s="10">
        <f t="shared" si="35"/>
        <v>42337</v>
      </c>
      <c r="P52" s="8">
        <f t="shared" si="36"/>
        <v>0.4</v>
      </c>
      <c r="Q52" s="10">
        <f t="shared" si="37"/>
        <v>42337</v>
      </c>
      <c r="R52" s="8">
        <f t="shared" si="38"/>
        <v>0.71041666666666603</v>
      </c>
    </row>
    <row r="53" spans="1:18">
      <c r="A53" s="5">
        <v>11088</v>
      </c>
      <c r="B53" s="11" t="s">
        <v>523</v>
      </c>
      <c r="C53" s="4" t="s">
        <v>66</v>
      </c>
      <c r="D53" s="4" t="s">
        <v>58</v>
      </c>
      <c r="E53" s="10">
        <f t="shared" si="25"/>
        <v>42336</v>
      </c>
      <c r="F53" s="8">
        <f t="shared" si="26"/>
        <v>0.344444444444444</v>
      </c>
      <c r="G53" s="10">
        <f t="shared" si="27"/>
        <v>42336</v>
      </c>
      <c r="H53" s="8">
        <f t="shared" si="28"/>
        <v>0.37361111111111101</v>
      </c>
      <c r="I53" s="10">
        <f t="shared" si="29"/>
        <v>42336</v>
      </c>
      <c r="J53" s="8">
        <f t="shared" si="30"/>
        <v>0.44027777777777799</v>
      </c>
      <c r="K53" s="10">
        <f t="shared" si="31"/>
        <v>42336</v>
      </c>
      <c r="L53" s="8">
        <f t="shared" si="32"/>
        <v>0.58611111111111103</v>
      </c>
      <c r="M53" s="10">
        <f t="shared" si="33"/>
        <v>42337</v>
      </c>
      <c r="N53" s="8">
        <f t="shared" si="34"/>
        <v>0.34166666666666701</v>
      </c>
      <c r="O53" s="10">
        <f t="shared" si="35"/>
        <v>42337</v>
      </c>
      <c r="P53" s="8">
        <f t="shared" si="36"/>
        <v>0.405555555555555</v>
      </c>
      <c r="Q53" s="10">
        <f t="shared" si="37"/>
        <v>42337</v>
      </c>
      <c r="R53" s="8">
        <f t="shared" si="38"/>
        <v>0.71666666666666601</v>
      </c>
    </row>
    <row r="54" spans="1:18">
      <c r="A54" s="5">
        <v>11055</v>
      </c>
      <c r="B54" s="11" t="s">
        <v>491</v>
      </c>
      <c r="C54" s="4" t="s">
        <v>67</v>
      </c>
      <c r="D54" s="4" t="s">
        <v>58</v>
      </c>
      <c r="E54" s="10">
        <f t="shared" si="25"/>
        <v>42336</v>
      </c>
      <c r="F54" s="8">
        <f t="shared" si="26"/>
        <v>0.34583333333333299</v>
      </c>
      <c r="G54" s="10">
        <f t="shared" si="27"/>
        <v>42336</v>
      </c>
      <c r="H54" s="8">
        <f t="shared" si="28"/>
        <v>0.375</v>
      </c>
      <c r="I54" s="10">
        <f t="shared" si="29"/>
        <v>42336</v>
      </c>
      <c r="J54" s="8">
        <f t="shared" si="30"/>
        <v>0.44583333333333303</v>
      </c>
      <c r="K54" s="10">
        <f t="shared" si="31"/>
        <v>42336</v>
      </c>
      <c r="L54" s="8">
        <f t="shared" si="32"/>
        <v>0.59166666666666601</v>
      </c>
      <c r="M54" s="10">
        <f t="shared" si="33"/>
        <v>42337</v>
      </c>
      <c r="N54" s="8">
        <f t="shared" si="34"/>
        <v>0.343055555555556</v>
      </c>
      <c r="O54" s="10">
        <f t="shared" si="35"/>
        <v>42337</v>
      </c>
      <c r="P54" s="8">
        <f t="shared" si="36"/>
        <v>0.41111111111111098</v>
      </c>
      <c r="Q54" s="10">
        <f t="shared" si="37"/>
        <v>42337</v>
      </c>
      <c r="R54" s="8">
        <f t="shared" si="38"/>
        <v>0.72291666666666599</v>
      </c>
    </row>
    <row r="55" spans="1:18">
      <c r="A55" s="5">
        <v>11118</v>
      </c>
      <c r="B55" s="11" t="s">
        <v>297</v>
      </c>
      <c r="C55" s="4" t="s">
        <v>68</v>
      </c>
      <c r="D55" s="4" t="s">
        <v>58</v>
      </c>
      <c r="E55" s="10">
        <f t="shared" si="25"/>
        <v>42336</v>
      </c>
      <c r="F55" s="8">
        <f t="shared" si="26"/>
        <v>0.34722222222222199</v>
      </c>
      <c r="G55" s="10">
        <f t="shared" si="27"/>
        <v>42336</v>
      </c>
      <c r="H55" s="8">
        <f t="shared" si="28"/>
        <v>0.37638888888888899</v>
      </c>
      <c r="I55" s="10">
        <f t="shared" si="29"/>
        <v>42336</v>
      </c>
      <c r="J55" s="8">
        <f t="shared" si="30"/>
        <v>0.45138888888888901</v>
      </c>
      <c r="K55" s="10">
        <f t="shared" si="31"/>
        <v>42336</v>
      </c>
      <c r="L55" s="8">
        <f t="shared" si="32"/>
        <v>0.59722222222222199</v>
      </c>
      <c r="M55" s="10">
        <f t="shared" si="33"/>
        <v>42337</v>
      </c>
      <c r="N55" s="8">
        <f t="shared" si="34"/>
        <v>0.344444444444444</v>
      </c>
      <c r="O55" s="10">
        <f t="shared" si="35"/>
        <v>42337</v>
      </c>
      <c r="P55" s="8">
        <f t="shared" si="36"/>
        <v>0.41666666666666602</v>
      </c>
      <c r="Q55" s="10">
        <f t="shared" si="37"/>
        <v>42337</v>
      </c>
      <c r="R55" s="8">
        <f t="shared" si="38"/>
        <v>0.47916666666666702</v>
      </c>
    </row>
    <row r="56" spans="1:18">
      <c r="A56" s="5">
        <v>11073</v>
      </c>
      <c r="B56" s="11" t="s">
        <v>509</v>
      </c>
      <c r="C56" s="4" t="s">
        <v>69</v>
      </c>
      <c r="D56" s="4" t="s">
        <v>58</v>
      </c>
      <c r="E56" s="10">
        <f t="shared" si="25"/>
        <v>42336</v>
      </c>
      <c r="F56" s="8">
        <f t="shared" si="26"/>
        <v>0.34861111111111098</v>
      </c>
      <c r="G56" s="10">
        <f t="shared" si="27"/>
        <v>42336</v>
      </c>
      <c r="H56" s="8">
        <f t="shared" si="28"/>
        <v>0.37777777777777799</v>
      </c>
      <c r="I56" s="10">
        <f t="shared" si="29"/>
        <v>42336</v>
      </c>
      <c r="J56" s="8">
        <f t="shared" si="30"/>
        <v>0.45694444444444399</v>
      </c>
      <c r="K56" s="10">
        <f t="shared" si="31"/>
        <v>42336</v>
      </c>
      <c r="L56" s="8">
        <f t="shared" si="32"/>
        <v>0.60277777777777797</v>
      </c>
      <c r="M56" s="10">
        <f t="shared" si="33"/>
        <v>42337</v>
      </c>
      <c r="N56" s="8">
        <f t="shared" si="34"/>
        <v>0.34583333333333299</v>
      </c>
      <c r="O56" s="10">
        <f t="shared" si="35"/>
        <v>42337</v>
      </c>
      <c r="P56" s="8">
        <f t="shared" si="36"/>
        <v>0.422222222222222</v>
      </c>
      <c r="Q56" s="10">
        <f t="shared" si="37"/>
        <v>42337</v>
      </c>
      <c r="R56" s="8">
        <f t="shared" si="38"/>
        <v>0.485416666666667</v>
      </c>
    </row>
    <row r="57" spans="1:18">
      <c r="A57" s="5">
        <v>11036</v>
      </c>
      <c r="B57" s="11" t="s">
        <v>472</v>
      </c>
      <c r="C57" s="4" t="s">
        <v>70</v>
      </c>
      <c r="D57" s="4" t="s">
        <v>58</v>
      </c>
      <c r="E57" s="10">
        <f t="shared" si="25"/>
        <v>42336</v>
      </c>
      <c r="F57" s="8">
        <f t="shared" si="26"/>
        <v>0.35</v>
      </c>
      <c r="G57" s="10">
        <f t="shared" si="27"/>
        <v>42336</v>
      </c>
      <c r="H57" s="8">
        <f t="shared" si="28"/>
        <v>0.37916666666666698</v>
      </c>
      <c r="I57" s="10">
        <f t="shared" si="29"/>
        <v>42336</v>
      </c>
      <c r="J57" s="8">
        <f t="shared" si="30"/>
        <v>0.46250000000000002</v>
      </c>
      <c r="K57" s="10">
        <f t="shared" si="31"/>
        <v>42336</v>
      </c>
      <c r="L57" s="8">
        <f t="shared" si="32"/>
        <v>0.60833333333333295</v>
      </c>
      <c r="M57" s="10">
        <f t="shared" si="33"/>
        <v>42337</v>
      </c>
      <c r="N57" s="8">
        <f t="shared" si="34"/>
        <v>0.34722222222222199</v>
      </c>
      <c r="O57" s="10">
        <f t="shared" si="35"/>
        <v>42337</v>
      </c>
      <c r="P57" s="8">
        <f t="shared" si="36"/>
        <v>0.42777777777777798</v>
      </c>
      <c r="Q57" s="10">
        <f t="shared" si="37"/>
        <v>42337</v>
      </c>
      <c r="R57" s="8">
        <f t="shared" si="38"/>
        <v>0.49166666666666697</v>
      </c>
    </row>
    <row r="58" spans="1:18">
      <c r="A58" s="5">
        <v>11039</v>
      </c>
      <c r="B58" s="11" t="s">
        <v>475</v>
      </c>
      <c r="C58" s="4" t="s">
        <v>71</v>
      </c>
      <c r="D58" s="4" t="s">
        <v>58</v>
      </c>
      <c r="E58" s="10">
        <f t="shared" si="25"/>
        <v>42336</v>
      </c>
      <c r="F58" s="8">
        <f t="shared" si="26"/>
        <v>0.35138888888888897</v>
      </c>
      <c r="G58" s="10">
        <f t="shared" si="27"/>
        <v>42336</v>
      </c>
      <c r="H58" s="8">
        <f t="shared" si="28"/>
        <v>0.38055555555555498</v>
      </c>
      <c r="I58" s="10">
        <f t="shared" si="29"/>
        <v>42336</v>
      </c>
      <c r="J58" s="8">
        <f t="shared" si="30"/>
        <v>0.468055555555555</v>
      </c>
      <c r="K58" s="10">
        <f t="shared" si="31"/>
        <v>42336</v>
      </c>
      <c r="L58" s="8">
        <f t="shared" si="32"/>
        <v>0.61388888888888904</v>
      </c>
      <c r="M58" s="10">
        <f t="shared" si="33"/>
        <v>42337</v>
      </c>
      <c r="N58" s="8">
        <f t="shared" si="34"/>
        <v>0.34861111111111098</v>
      </c>
      <c r="O58" s="10">
        <f t="shared" si="35"/>
        <v>42337</v>
      </c>
      <c r="P58" s="8">
        <f t="shared" si="36"/>
        <v>0.43333333333333302</v>
      </c>
      <c r="Q58" s="10">
        <f t="shared" si="37"/>
        <v>42337</v>
      </c>
      <c r="R58" s="8">
        <f t="shared" si="38"/>
        <v>0.49791666666666701</v>
      </c>
    </row>
    <row r="59" spans="1:18">
      <c r="A59" s="5">
        <v>11124</v>
      </c>
      <c r="B59" s="11" t="s">
        <v>559</v>
      </c>
      <c r="C59" s="4" t="s">
        <v>72</v>
      </c>
      <c r="D59" s="4" t="s">
        <v>58</v>
      </c>
      <c r="E59" s="10">
        <f t="shared" si="25"/>
        <v>42336</v>
      </c>
      <c r="F59" s="8">
        <f t="shared" si="26"/>
        <v>0.35277777777777802</v>
      </c>
      <c r="G59" s="10">
        <f t="shared" si="27"/>
        <v>42336</v>
      </c>
      <c r="H59" s="8">
        <f t="shared" si="28"/>
        <v>0.38194444444444398</v>
      </c>
      <c r="I59" s="10">
        <f t="shared" si="29"/>
        <v>42336</v>
      </c>
      <c r="J59" s="8">
        <f t="shared" si="30"/>
        <v>0.47361111111111098</v>
      </c>
      <c r="K59" s="10">
        <f t="shared" si="31"/>
        <v>42336</v>
      </c>
      <c r="L59" s="8">
        <f t="shared" si="32"/>
        <v>0.61944444444444402</v>
      </c>
      <c r="M59" s="10">
        <f t="shared" si="33"/>
        <v>42337</v>
      </c>
      <c r="N59" s="8">
        <f t="shared" si="34"/>
        <v>0.35</v>
      </c>
      <c r="O59" s="10">
        <f t="shared" si="35"/>
        <v>42337</v>
      </c>
      <c r="P59" s="8">
        <f t="shared" si="36"/>
        <v>0.43888888888888899</v>
      </c>
      <c r="Q59" s="10">
        <f t="shared" si="37"/>
        <v>42337</v>
      </c>
      <c r="R59" s="8">
        <f t="shared" si="38"/>
        <v>0.54166666666666696</v>
      </c>
    </row>
    <row r="60" spans="1:18">
      <c r="A60" s="5">
        <v>11003</v>
      </c>
      <c r="B60" s="11" t="s">
        <v>443</v>
      </c>
      <c r="C60" s="4" t="s">
        <v>73</v>
      </c>
      <c r="D60" s="4" t="s">
        <v>58</v>
      </c>
      <c r="E60" s="10">
        <f t="shared" si="25"/>
        <v>42336</v>
      </c>
      <c r="F60" s="8">
        <f t="shared" si="26"/>
        <v>0.35416666666666702</v>
      </c>
      <c r="G60" s="10">
        <f t="shared" si="27"/>
        <v>42336</v>
      </c>
      <c r="H60" s="8">
        <f t="shared" si="28"/>
        <v>0.38333333333333303</v>
      </c>
      <c r="I60" s="10">
        <f t="shared" si="29"/>
        <v>42336</v>
      </c>
      <c r="J60" s="8">
        <f t="shared" si="30"/>
        <v>0.47916666666666602</v>
      </c>
      <c r="K60" s="10">
        <f t="shared" si="31"/>
        <v>42336</v>
      </c>
      <c r="L60" s="8">
        <f t="shared" si="32"/>
        <v>0.625</v>
      </c>
      <c r="M60" s="10">
        <f t="shared" si="33"/>
        <v>42337</v>
      </c>
      <c r="N60" s="8">
        <f t="shared" si="34"/>
        <v>0.35138888888888897</v>
      </c>
      <c r="O60" s="10">
        <f t="shared" si="35"/>
        <v>42337</v>
      </c>
      <c r="P60" s="8">
        <f t="shared" si="36"/>
        <v>0.44444444444444398</v>
      </c>
      <c r="Q60" s="10">
        <f t="shared" si="37"/>
        <v>42337</v>
      </c>
      <c r="R60" s="8">
        <f t="shared" si="38"/>
        <v>0.54791666666666705</v>
      </c>
    </row>
    <row r="61" spans="1:18">
      <c r="A61" s="5">
        <v>11093</v>
      </c>
      <c r="B61" s="11" t="s">
        <v>527</v>
      </c>
      <c r="C61" s="4" t="s">
        <v>74</v>
      </c>
      <c r="D61" s="4" t="s">
        <v>58</v>
      </c>
      <c r="E61" s="10">
        <f t="shared" si="25"/>
        <v>42336</v>
      </c>
      <c r="F61" s="8">
        <f t="shared" si="26"/>
        <v>0.35555555555555501</v>
      </c>
      <c r="G61" s="10">
        <f t="shared" si="27"/>
        <v>42336</v>
      </c>
      <c r="H61" s="8">
        <f t="shared" si="28"/>
        <v>0.38472222222222202</v>
      </c>
      <c r="I61" s="10">
        <f t="shared" si="29"/>
        <v>42336</v>
      </c>
      <c r="J61" s="8">
        <f t="shared" si="30"/>
        <v>0.484722222222222</v>
      </c>
      <c r="K61" s="10">
        <f t="shared" si="31"/>
        <v>42336</v>
      </c>
      <c r="L61" s="8">
        <f t="shared" si="32"/>
        <v>0.63055555555555498</v>
      </c>
      <c r="M61" s="10">
        <f t="shared" si="33"/>
        <v>42337</v>
      </c>
      <c r="N61" s="8">
        <f t="shared" si="34"/>
        <v>0.35277777777777802</v>
      </c>
      <c r="O61" s="10">
        <f t="shared" si="35"/>
        <v>42337</v>
      </c>
      <c r="P61" s="8">
        <f t="shared" si="36"/>
        <v>0.45</v>
      </c>
      <c r="Q61" s="10">
        <f t="shared" si="37"/>
        <v>42337</v>
      </c>
      <c r="R61" s="8">
        <f t="shared" si="38"/>
        <v>0.55416666666666703</v>
      </c>
    </row>
    <row r="62" spans="1:18">
      <c r="A62" s="5">
        <v>11069</v>
      </c>
      <c r="B62" s="11" t="s">
        <v>505</v>
      </c>
      <c r="C62" s="4" t="s">
        <v>75</v>
      </c>
      <c r="D62" s="4" t="s">
        <v>58</v>
      </c>
      <c r="E62" s="10">
        <f t="shared" si="25"/>
        <v>42336</v>
      </c>
      <c r="F62" s="8">
        <f t="shared" si="26"/>
        <v>0.35694444444444401</v>
      </c>
      <c r="G62" s="10">
        <f t="shared" si="27"/>
        <v>42336</v>
      </c>
      <c r="H62" s="8">
        <f t="shared" si="28"/>
        <v>0.38611111111111102</v>
      </c>
      <c r="I62" s="10">
        <f t="shared" si="29"/>
        <v>42336</v>
      </c>
      <c r="J62" s="8">
        <f t="shared" si="30"/>
        <v>0.49027777777777698</v>
      </c>
      <c r="K62" s="10">
        <f t="shared" si="31"/>
        <v>42336</v>
      </c>
      <c r="L62" s="8">
        <f t="shared" si="32"/>
        <v>0.63611111111111096</v>
      </c>
      <c r="M62" s="10">
        <f t="shared" si="33"/>
        <v>42337</v>
      </c>
      <c r="N62" s="8">
        <f t="shared" si="34"/>
        <v>0.35416666666666702</v>
      </c>
      <c r="O62" s="10">
        <f t="shared" si="35"/>
        <v>42337</v>
      </c>
      <c r="P62" s="8">
        <f t="shared" si="36"/>
        <v>0.45555555555555499</v>
      </c>
      <c r="Q62" s="10">
        <f t="shared" si="37"/>
        <v>42337</v>
      </c>
      <c r="R62" s="8">
        <f t="shared" si="38"/>
        <v>0.56041666666666701</v>
      </c>
    </row>
    <row r="63" spans="1:18">
      <c r="A63" s="5">
        <v>11058</v>
      </c>
      <c r="B63" s="11" t="s">
        <v>494</v>
      </c>
      <c r="C63" s="4" t="s">
        <v>76</v>
      </c>
      <c r="D63" s="4" t="s">
        <v>58</v>
      </c>
      <c r="E63" s="10">
        <f t="shared" si="25"/>
        <v>42336</v>
      </c>
      <c r="F63" s="8">
        <f t="shared" si="26"/>
        <v>0.358333333333333</v>
      </c>
      <c r="G63" s="10">
        <f t="shared" si="27"/>
        <v>42336</v>
      </c>
      <c r="H63" s="8">
        <f t="shared" si="28"/>
        <v>0.38750000000000001</v>
      </c>
      <c r="I63" s="10">
        <f t="shared" si="29"/>
        <v>42336</v>
      </c>
      <c r="J63" s="8">
        <f t="shared" si="30"/>
        <v>0.49583333333333302</v>
      </c>
      <c r="K63" s="10">
        <f t="shared" si="31"/>
        <v>42336</v>
      </c>
      <c r="L63" s="8">
        <f t="shared" si="32"/>
        <v>0.64166666666666605</v>
      </c>
      <c r="M63" s="10">
        <f t="shared" si="33"/>
        <v>42337</v>
      </c>
      <c r="N63" s="8">
        <f t="shared" si="34"/>
        <v>0.35555555555555501</v>
      </c>
      <c r="O63" s="10">
        <f t="shared" si="35"/>
        <v>42337</v>
      </c>
      <c r="P63" s="8">
        <f t="shared" si="36"/>
        <v>0.46111111111111103</v>
      </c>
      <c r="Q63" s="10">
        <f t="shared" si="37"/>
        <v>42337</v>
      </c>
      <c r="R63" s="8">
        <f t="shared" si="38"/>
        <v>0.56666666666666698</v>
      </c>
    </row>
    <row r="64" spans="1:18">
      <c r="A64" s="5">
        <v>11111</v>
      </c>
      <c r="B64" s="11" t="s">
        <v>544</v>
      </c>
      <c r="C64" s="4" t="s">
        <v>77</v>
      </c>
      <c r="D64" s="4" t="s">
        <v>58</v>
      </c>
      <c r="E64" s="10">
        <f t="shared" si="25"/>
        <v>42336</v>
      </c>
      <c r="F64" s="8">
        <f t="shared" si="26"/>
        <v>0.359722222222222</v>
      </c>
      <c r="G64" s="10">
        <f t="shared" si="27"/>
        <v>42336</v>
      </c>
      <c r="H64" s="8">
        <f t="shared" si="28"/>
        <v>0.38888888888888901</v>
      </c>
      <c r="I64" s="10">
        <f t="shared" si="29"/>
        <v>42336</v>
      </c>
      <c r="J64" s="8">
        <f t="shared" si="30"/>
        <v>0.50138888888888899</v>
      </c>
      <c r="K64" s="10">
        <f t="shared" si="31"/>
        <v>42336</v>
      </c>
      <c r="L64" s="8">
        <f t="shared" si="32"/>
        <v>0.64722222222222203</v>
      </c>
      <c r="M64" s="10">
        <f t="shared" si="33"/>
        <v>42337</v>
      </c>
      <c r="N64" s="8">
        <f t="shared" si="34"/>
        <v>0.35694444444444401</v>
      </c>
      <c r="O64" s="10">
        <f t="shared" si="35"/>
        <v>42337</v>
      </c>
      <c r="P64" s="8">
        <f t="shared" si="36"/>
        <v>0.46666666666666601</v>
      </c>
      <c r="Q64" s="10">
        <f t="shared" si="37"/>
        <v>42337</v>
      </c>
      <c r="R64" s="8">
        <f t="shared" si="38"/>
        <v>0.57291666666666696</v>
      </c>
    </row>
    <row r="65" spans="1:18">
      <c r="A65" s="5">
        <v>11089</v>
      </c>
      <c r="B65" s="11" t="s">
        <v>524</v>
      </c>
      <c r="C65" s="4" t="s">
        <v>78</v>
      </c>
      <c r="D65" s="4" t="s">
        <v>58</v>
      </c>
      <c r="E65" s="10">
        <f t="shared" si="25"/>
        <v>42336</v>
      </c>
      <c r="F65" s="8">
        <f t="shared" si="26"/>
        <v>0.36111111111111099</v>
      </c>
      <c r="G65" s="10">
        <f t="shared" si="27"/>
        <v>42336</v>
      </c>
      <c r="H65" s="8">
        <f t="shared" si="28"/>
        <v>0.390277777777778</v>
      </c>
      <c r="I65" s="10">
        <f t="shared" si="29"/>
        <v>42336</v>
      </c>
      <c r="J65" s="8">
        <f t="shared" si="30"/>
        <v>0.50694444444444398</v>
      </c>
      <c r="K65" s="10">
        <f t="shared" si="31"/>
        <v>42336</v>
      </c>
      <c r="L65" s="8">
        <f t="shared" si="32"/>
        <v>0.65277777777777701</v>
      </c>
      <c r="M65" s="10">
        <f t="shared" si="33"/>
        <v>42337</v>
      </c>
      <c r="N65" s="8">
        <f t="shared" si="34"/>
        <v>0.358333333333333</v>
      </c>
      <c r="O65" s="10">
        <f t="shared" si="35"/>
        <v>42337</v>
      </c>
      <c r="P65" s="8">
        <f t="shared" si="36"/>
        <v>0.47222222222222199</v>
      </c>
      <c r="Q65" s="10">
        <f t="shared" si="37"/>
        <v>42337</v>
      </c>
      <c r="R65" s="8">
        <f t="shared" si="38"/>
        <v>0.57916666666666605</v>
      </c>
    </row>
    <row r="66" spans="1:18">
      <c r="A66" s="5">
        <v>11075</v>
      </c>
      <c r="B66" s="11" t="s">
        <v>511</v>
      </c>
      <c r="C66" s="4" t="s">
        <v>79</v>
      </c>
      <c r="D66" s="4" t="s">
        <v>80</v>
      </c>
      <c r="E66" s="10">
        <f t="shared" si="25"/>
        <v>42336</v>
      </c>
      <c r="F66" s="8">
        <f t="shared" si="26"/>
        <v>0.33333333333333298</v>
      </c>
      <c r="G66" s="10">
        <f t="shared" si="27"/>
        <v>42336</v>
      </c>
      <c r="H66" s="8">
        <f t="shared" si="28"/>
        <v>0.36249999999999999</v>
      </c>
      <c r="I66" s="10">
        <f t="shared" si="29"/>
        <v>42336</v>
      </c>
      <c r="J66" s="8">
        <f t="shared" si="30"/>
        <v>0.39583333333333298</v>
      </c>
      <c r="K66" s="10">
        <f t="shared" si="31"/>
        <v>42336</v>
      </c>
      <c r="L66" s="8">
        <f t="shared" si="32"/>
        <v>0.54166666666666696</v>
      </c>
      <c r="M66" s="10">
        <f t="shared" si="33"/>
        <v>42337</v>
      </c>
      <c r="N66" s="8">
        <f t="shared" si="34"/>
        <v>0.33055555555555599</v>
      </c>
      <c r="O66" s="10">
        <f t="shared" si="35"/>
        <v>42337</v>
      </c>
      <c r="P66" s="8">
        <f t="shared" si="36"/>
        <v>0.36111111111111099</v>
      </c>
      <c r="Q66" s="10">
        <f t="shared" si="37"/>
        <v>42337</v>
      </c>
      <c r="R66" s="8">
        <f t="shared" si="38"/>
        <v>0.58541666666666603</v>
      </c>
    </row>
    <row r="67" spans="1:18">
      <c r="A67" s="5">
        <v>11062</v>
      </c>
      <c r="B67" s="11" t="s">
        <v>498</v>
      </c>
      <c r="C67" s="4" t="s">
        <v>81</v>
      </c>
      <c r="D67" s="4" t="s">
        <v>80</v>
      </c>
      <c r="E67" s="10">
        <f t="shared" si="25"/>
        <v>42336</v>
      </c>
      <c r="F67" s="8">
        <f t="shared" si="26"/>
        <v>0.33472222222222198</v>
      </c>
      <c r="G67" s="10">
        <f t="shared" si="27"/>
        <v>42336</v>
      </c>
      <c r="H67" s="8">
        <f t="shared" si="28"/>
        <v>0.36388888888888898</v>
      </c>
      <c r="I67" s="10">
        <f t="shared" si="29"/>
        <v>42336</v>
      </c>
      <c r="J67" s="8">
        <f t="shared" si="30"/>
        <v>0.40138888888888902</v>
      </c>
      <c r="K67" s="10">
        <f t="shared" si="31"/>
        <v>42336</v>
      </c>
      <c r="L67" s="8">
        <f t="shared" si="32"/>
        <v>0.54722222222222205</v>
      </c>
      <c r="M67" s="10">
        <f t="shared" si="33"/>
        <v>42337</v>
      </c>
      <c r="N67" s="8">
        <f t="shared" si="34"/>
        <v>0.33194444444444399</v>
      </c>
      <c r="O67" s="10">
        <f t="shared" si="35"/>
        <v>42337</v>
      </c>
      <c r="P67" s="8">
        <f t="shared" si="36"/>
        <v>0.36666666666666697</v>
      </c>
      <c r="Q67" s="10">
        <f t="shared" si="37"/>
        <v>42337</v>
      </c>
      <c r="R67" s="8">
        <f t="shared" si="38"/>
        <v>0.59166666666666601</v>
      </c>
    </row>
    <row r="68" spans="1:18">
      <c r="A68" s="5">
        <v>11123</v>
      </c>
      <c r="B68" s="11" t="s">
        <v>558</v>
      </c>
      <c r="C68" s="4" t="s">
        <v>82</v>
      </c>
      <c r="D68" s="4" t="s">
        <v>80</v>
      </c>
      <c r="E68" s="10">
        <f t="shared" si="25"/>
        <v>42336</v>
      </c>
      <c r="F68" s="8">
        <f t="shared" si="26"/>
        <v>0.33611111111111103</v>
      </c>
      <c r="G68" s="10">
        <f t="shared" si="27"/>
        <v>42336</v>
      </c>
      <c r="H68" s="8">
        <f t="shared" si="28"/>
        <v>0.36527777777777798</v>
      </c>
      <c r="I68" s="10">
        <f t="shared" si="29"/>
        <v>42336</v>
      </c>
      <c r="J68" s="8">
        <f t="shared" si="30"/>
        <v>0.406944444444444</v>
      </c>
      <c r="K68" s="10">
        <f t="shared" si="31"/>
        <v>42336</v>
      </c>
      <c r="L68" s="8">
        <f t="shared" si="32"/>
        <v>0.55277777777777803</v>
      </c>
      <c r="M68" s="10">
        <f t="shared" si="33"/>
        <v>42337</v>
      </c>
      <c r="N68" s="8">
        <f t="shared" si="34"/>
        <v>0.33333333333333298</v>
      </c>
      <c r="O68" s="10">
        <f t="shared" si="35"/>
        <v>42337</v>
      </c>
      <c r="P68" s="8">
        <f t="shared" si="36"/>
        <v>0.37222222222222201</v>
      </c>
      <c r="Q68" s="10">
        <f t="shared" si="37"/>
        <v>42337</v>
      </c>
      <c r="R68" s="8">
        <f t="shared" si="38"/>
        <v>0.59791666666666599</v>
      </c>
    </row>
    <row r="69" spans="1:18">
      <c r="A69" s="5">
        <v>11122</v>
      </c>
      <c r="B69" s="11" t="s">
        <v>557</v>
      </c>
      <c r="C69" s="4" t="s">
        <v>83</v>
      </c>
      <c r="D69" s="4" t="s">
        <v>80</v>
      </c>
      <c r="E69" s="10">
        <f t="shared" si="25"/>
        <v>42336</v>
      </c>
      <c r="F69" s="8">
        <f t="shared" si="26"/>
        <v>0.33750000000000002</v>
      </c>
      <c r="G69" s="10">
        <f t="shared" si="27"/>
        <v>42336</v>
      </c>
      <c r="H69" s="8">
        <f t="shared" si="28"/>
        <v>0.36666666666666697</v>
      </c>
      <c r="I69" s="10">
        <f t="shared" si="29"/>
        <v>42336</v>
      </c>
      <c r="J69" s="8">
        <f t="shared" si="30"/>
        <v>0.41249999999999998</v>
      </c>
      <c r="K69" s="10">
        <f t="shared" si="31"/>
        <v>42336</v>
      </c>
      <c r="L69" s="8">
        <f t="shared" si="32"/>
        <v>0.55833333333333302</v>
      </c>
      <c r="M69" s="10">
        <f t="shared" si="33"/>
        <v>42337</v>
      </c>
      <c r="N69" s="8">
        <f t="shared" si="34"/>
        <v>0.33472222222222198</v>
      </c>
      <c r="O69" s="10">
        <f t="shared" si="35"/>
        <v>42337</v>
      </c>
      <c r="P69" s="8">
        <f t="shared" si="36"/>
        <v>0.37777777777777799</v>
      </c>
      <c r="Q69" s="10">
        <f t="shared" si="37"/>
        <v>42337</v>
      </c>
      <c r="R69" s="8">
        <f t="shared" si="38"/>
        <v>0.60416666666666596</v>
      </c>
    </row>
    <row r="70" spans="1:18">
      <c r="A70" s="5">
        <v>11137</v>
      </c>
      <c r="B70" s="11" t="s">
        <v>570</v>
      </c>
      <c r="C70" s="4" t="s">
        <v>84</v>
      </c>
      <c r="D70" s="4" t="s">
        <v>80</v>
      </c>
      <c r="E70" s="10">
        <f t="shared" si="25"/>
        <v>42336</v>
      </c>
      <c r="F70" s="8">
        <f t="shared" si="26"/>
        <v>0.33888888888888902</v>
      </c>
      <c r="G70" s="10">
        <f t="shared" si="27"/>
        <v>42336</v>
      </c>
      <c r="H70" s="8">
        <f t="shared" si="28"/>
        <v>0.36805555555555602</v>
      </c>
      <c r="I70" s="10">
        <f t="shared" si="29"/>
        <v>42336</v>
      </c>
      <c r="J70" s="8">
        <f t="shared" si="30"/>
        <v>0.41805555555555501</v>
      </c>
      <c r="K70" s="10">
        <f t="shared" si="31"/>
        <v>42336</v>
      </c>
      <c r="L70" s="8">
        <f t="shared" si="32"/>
        <v>0.56388888888888899</v>
      </c>
      <c r="M70" s="10">
        <f t="shared" si="33"/>
        <v>42337</v>
      </c>
      <c r="N70" s="8">
        <f t="shared" si="34"/>
        <v>0.33611111111111103</v>
      </c>
      <c r="O70" s="10">
        <f t="shared" si="35"/>
        <v>42337</v>
      </c>
      <c r="P70" s="8">
        <f t="shared" si="36"/>
        <v>0.38333333333333303</v>
      </c>
      <c r="Q70" s="10">
        <f t="shared" si="37"/>
        <v>42337</v>
      </c>
      <c r="R70" s="8">
        <f t="shared" si="38"/>
        <v>0.61041666666666605</v>
      </c>
    </row>
    <row r="71" spans="1:18">
      <c r="A71" s="5">
        <v>11100</v>
      </c>
      <c r="B71" s="11" t="s">
        <v>533</v>
      </c>
      <c r="C71" s="4" t="s">
        <v>85</v>
      </c>
      <c r="D71" s="4" t="s">
        <v>80</v>
      </c>
      <c r="E71" s="10">
        <f t="shared" si="25"/>
        <v>42336</v>
      </c>
      <c r="F71" s="8">
        <f t="shared" si="26"/>
        <v>0.34027777777777801</v>
      </c>
      <c r="G71" s="10">
        <f t="shared" si="27"/>
        <v>42336</v>
      </c>
      <c r="H71" s="8">
        <f t="shared" si="28"/>
        <v>0.36944444444444402</v>
      </c>
      <c r="I71" s="10">
        <f t="shared" si="29"/>
        <v>42336</v>
      </c>
      <c r="J71" s="8">
        <f t="shared" si="30"/>
        <v>0.42361111111111099</v>
      </c>
      <c r="K71" s="10">
        <f t="shared" si="31"/>
        <v>42336</v>
      </c>
      <c r="L71" s="8">
        <f t="shared" si="32"/>
        <v>0.56944444444444398</v>
      </c>
      <c r="M71" s="10">
        <f t="shared" si="33"/>
        <v>42337</v>
      </c>
      <c r="N71" s="8">
        <f t="shared" si="34"/>
        <v>0.33750000000000002</v>
      </c>
      <c r="O71" s="10">
        <f t="shared" si="35"/>
        <v>42337</v>
      </c>
      <c r="P71" s="8">
        <f t="shared" si="36"/>
        <v>0.38888888888888901</v>
      </c>
      <c r="Q71" s="10">
        <f t="shared" si="37"/>
        <v>42337</v>
      </c>
      <c r="R71" s="8">
        <f t="shared" si="38"/>
        <v>0.61666666666666603</v>
      </c>
    </row>
    <row r="72" spans="1:18">
      <c r="A72" s="5">
        <v>11065</v>
      </c>
      <c r="B72" s="11" t="s">
        <v>501</v>
      </c>
      <c r="C72" s="4" t="s">
        <v>86</v>
      </c>
      <c r="D72" s="4" t="s">
        <v>80</v>
      </c>
      <c r="E72" s="10">
        <f t="shared" si="25"/>
        <v>42336</v>
      </c>
      <c r="F72" s="8">
        <f t="shared" si="26"/>
        <v>0.34166666666666701</v>
      </c>
      <c r="G72" s="10">
        <f t="shared" si="27"/>
        <v>42336</v>
      </c>
      <c r="H72" s="8">
        <f t="shared" si="28"/>
        <v>0.37083333333333302</v>
      </c>
      <c r="I72" s="10">
        <f t="shared" si="29"/>
        <v>42336</v>
      </c>
      <c r="J72" s="8">
        <f t="shared" si="30"/>
        <v>0.42916666666666697</v>
      </c>
      <c r="K72" s="10">
        <f t="shared" si="31"/>
        <v>42336</v>
      </c>
      <c r="L72" s="8">
        <f t="shared" si="32"/>
        <v>0.57499999999999996</v>
      </c>
      <c r="M72" s="10">
        <f t="shared" si="33"/>
        <v>42337</v>
      </c>
      <c r="N72" s="8">
        <f t="shared" si="34"/>
        <v>0.33888888888888902</v>
      </c>
      <c r="O72" s="10">
        <f t="shared" si="35"/>
        <v>42337</v>
      </c>
      <c r="P72" s="8">
        <f t="shared" si="36"/>
        <v>0.39444444444444399</v>
      </c>
      <c r="Q72" s="10">
        <f t="shared" si="37"/>
        <v>42337</v>
      </c>
      <c r="R72" s="8">
        <f t="shared" si="38"/>
        <v>0.62291666666666601</v>
      </c>
    </row>
    <row r="73" spans="1:18">
      <c r="A73" s="5">
        <v>11049</v>
      </c>
      <c r="B73" s="11" t="s">
        <v>484</v>
      </c>
      <c r="C73" s="4" t="s">
        <v>87</v>
      </c>
      <c r="D73" s="4" t="s">
        <v>80</v>
      </c>
      <c r="E73" s="10">
        <f t="shared" si="25"/>
        <v>42336</v>
      </c>
      <c r="F73" s="8">
        <f t="shared" si="26"/>
        <v>0.343055555555556</v>
      </c>
      <c r="G73" s="10">
        <f t="shared" si="27"/>
        <v>42336</v>
      </c>
      <c r="H73" s="8">
        <f t="shared" si="28"/>
        <v>0.37222222222222201</v>
      </c>
      <c r="I73" s="10">
        <f t="shared" si="29"/>
        <v>42336</v>
      </c>
      <c r="J73" s="8">
        <f t="shared" si="30"/>
        <v>0.43472222222222201</v>
      </c>
      <c r="K73" s="10">
        <f t="shared" si="31"/>
        <v>42336</v>
      </c>
      <c r="L73" s="8">
        <f t="shared" si="32"/>
        <v>0.58055555555555505</v>
      </c>
      <c r="M73" s="10">
        <f t="shared" si="33"/>
        <v>42337</v>
      </c>
      <c r="N73" s="8">
        <f t="shared" si="34"/>
        <v>0.34027777777777801</v>
      </c>
      <c r="O73" s="10">
        <f t="shared" si="35"/>
        <v>42337</v>
      </c>
      <c r="P73" s="8">
        <f t="shared" si="36"/>
        <v>0.4</v>
      </c>
      <c r="Q73" s="10">
        <f t="shared" si="37"/>
        <v>42337</v>
      </c>
      <c r="R73" s="8">
        <f t="shared" si="38"/>
        <v>0.62916666666666599</v>
      </c>
    </row>
    <row r="74" spans="1:18">
      <c r="A74" s="5">
        <v>11097</v>
      </c>
      <c r="B74" s="11" t="s">
        <v>257</v>
      </c>
      <c r="C74" s="4" t="s">
        <v>88</v>
      </c>
      <c r="D74" s="4" t="s">
        <v>80</v>
      </c>
      <c r="E74" s="10">
        <f t="shared" si="25"/>
        <v>42336</v>
      </c>
      <c r="F74" s="8">
        <f t="shared" si="26"/>
        <v>0.344444444444444</v>
      </c>
      <c r="G74" s="10">
        <f t="shared" si="27"/>
        <v>42336</v>
      </c>
      <c r="H74" s="8">
        <f t="shared" si="28"/>
        <v>0.37361111111111101</v>
      </c>
      <c r="I74" s="10">
        <f t="shared" si="29"/>
        <v>42336</v>
      </c>
      <c r="J74" s="8">
        <f t="shared" si="30"/>
        <v>0.44027777777777799</v>
      </c>
      <c r="K74" s="10">
        <f t="shared" si="31"/>
        <v>42336</v>
      </c>
      <c r="L74" s="8">
        <f t="shared" si="32"/>
        <v>0.58611111111111103</v>
      </c>
      <c r="M74" s="10">
        <f t="shared" si="33"/>
        <v>42337</v>
      </c>
      <c r="N74" s="8">
        <f t="shared" si="34"/>
        <v>0.34166666666666701</v>
      </c>
      <c r="O74" s="10">
        <f t="shared" si="35"/>
        <v>42337</v>
      </c>
      <c r="P74" s="8">
        <f t="shared" si="36"/>
        <v>0.405555555555555</v>
      </c>
      <c r="Q74" s="10">
        <f t="shared" si="37"/>
        <v>42337</v>
      </c>
      <c r="R74" s="8">
        <f t="shared" si="38"/>
        <v>0.63541666666666596</v>
      </c>
    </row>
    <row r="75" spans="1:18">
      <c r="A75" s="5">
        <v>11006</v>
      </c>
      <c r="B75" s="11" t="s">
        <v>446</v>
      </c>
      <c r="C75" s="4" t="s">
        <v>89</v>
      </c>
      <c r="D75" s="4" t="s">
        <v>80</v>
      </c>
      <c r="E75" s="10">
        <f t="shared" si="25"/>
        <v>42336</v>
      </c>
      <c r="F75" s="8">
        <f t="shared" si="26"/>
        <v>0.34583333333333299</v>
      </c>
      <c r="G75" s="10">
        <f t="shared" si="27"/>
        <v>42336</v>
      </c>
      <c r="H75" s="8">
        <f t="shared" si="28"/>
        <v>0.375</v>
      </c>
      <c r="I75" s="10">
        <f t="shared" si="29"/>
        <v>42336</v>
      </c>
      <c r="J75" s="8">
        <f t="shared" si="30"/>
        <v>0.44583333333333303</v>
      </c>
      <c r="K75" s="10">
        <f t="shared" si="31"/>
        <v>42336</v>
      </c>
      <c r="L75" s="8">
        <f t="shared" si="32"/>
        <v>0.59166666666666601</v>
      </c>
      <c r="M75" s="10">
        <f t="shared" si="33"/>
        <v>42337</v>
      </c>
      <c r="N75" s="8">
        <f t="shared" si="34"/>
        <v>0.343055555555556</v>
      </c>
      <c r="O75" s="10">
        <f t="shared" si="35"/>
        <v>42337</v>
      </c>
      <c r="P75" s="8">
        <f t="shared" si="36"/>
        <v>0.41111111111111098</v>
      </c>
      <c r="Q75" s="10">
        <f t="shared" si="37"/>
        <v>42337</v>
      </c>
      <c r="R75" s="8">
        <f t="shared" si="38"/>
        <v>0.64166666666666605</v>
      </c>
    </row>
    <row r="76" spans="1:18">
      <c r="A76" s="5">
        <v>11001</v>
      </c>
      <c r="B76" s="11" t="s">
        <v>441</v>
      </c>
      <c r="C76" s="4" t="s">
        <v>90</v>
      </c>
      <c r="D76" s="4" t="s">
        <v>80</v>
      </c>
      <c r="E76" s="10">
        <f t="shared" si="25"/>
        <v>42336</v>
      </c>
      <c r="F76" s="8">
        <f t="shared" si="26"/>
        <v>0.34722222222222199</v>
      </c>
      <c r="G76" s="10">
        <f t="shared" si="27"/>
        <v>42336</v>
      </c>
      <c r="H76" s="8">
        <f t="shared" si="28"/>
        <v>0.37638888888888899</v>
      </c>
      <c r="I76" s="10">
        <f t="shared" si="29"/>
        <v>42336</v>
      </c>
      <c r="J76" s="8">
        <f t="shared" si="30"/>
        <v>0.45138888888888901</v>
      </c>
      <c r="K76" s="10">
        <f t="shared" si="31"/>
        <v>42336</v>
      </c>
      <c r="L76" s="8">
        <f t="shared" si="32"/>
        <v>0.59722222222222199</v>
      </c>
      <c r="M76" s="10">
        <f t="shared" si="33"/>
        <v>42337</v>
      </c>
      <c r="N76" s="8">
        <f t="shared" si="34"/>
        <v>0.344444444444444</v>
      </c>
      <c r="O76" s="10">
        <f t="shared" si="35"/>
        <v>42337</v>
      </c>
      <c r="P76" s="8">
        <f t="shared" si="36"/>
        <v>0.41666666666666602</v>
      </c>
      <c r="Q76" s="10">
        <f t="shared" si="37"/>
        <v>42337</v>
      </c>
      <c r="R76" s="8">
        <f t="shared" si="38"/>
        <v>0.64791666666666603</v>
      </c>
    </row>
    <row r="77" spans="1:18">
      <c r="A77" s="5">
        <v>11138</v>
      </c>
      <c r="B77" s="11" t="s">
        <v>571</v>
      </c>
      <c r="C77" s="4" t="s">
        <v>91</v>
      </c>
      <c r="D77" s="4" t="s">
        <v>80</v>
      </c>
      <c r="E77" s="10">
        <f t="shared" si="25"/>
        <v>42336</v>
      </c>
      <c r="F77" s="8">
        <f t="shared" si="26"/>
        <v>0.34861111111111098</v>
      </c>
      <c r="G77" s="10">
        <f t="shared" si="27"/>
        <v>42336</v>
      </c>
      <c r="H77" s="8">
        <f t="shared" si="28"/>
        <v>0.37777777777777799</v>
      </c>
      <c r="I77" s="10">
        <f t="shared" si="29"/>
        <v>42336</v>
      </c>
      <c r="J77" s="8">
        <f t="shared" si="30"/>
        <v>0.45694444444444399</v>
      </c>
      <c r="K77" s="10">
        <f t="shared" si="31"/>
        <v>42336</v>
      </c>
      <c r="L77" s="8">
        <f t="shared" si="32"/>
        <v>0.60277777777777797</v>
      </c>
      <c r="M77" s="10">
        <f t="shared" si="33"/>
        <v>42337</v>
      </c>
      <c r="N77" s="8">
        <f t="shared" si="34"/>
        <v>0.34583333333333299</v>
      </c>
      <c r="O77" s="10">
        <f t="shared" si="35"/>
        <v>42337</v>
      </c>
      <c r="P77" s="8">
        <f t="shared" si="36"/>
        <v>0.422222222222222</v>
      </c>
      <c r="Q77" s="10">
        <f t="shared" si="37"/>
        <v>42337</v>
      </c>
      <c r="R77" s="8">
        <f t="shared" si="38"/>
        <v>0.65416666666666601</v>
      </c>
    </row>
    <row r="78" spans="1:18">
      <c r="A78" s="5">
        <v>11044</v>
      </c>
      <c r="B78" s="11" t="s">
        <v>480</v>
      </c>
      <c r="C78" s="4" t="s">
        <v>92</v>
      </c>
      <c r="D78" s="4" t="s">
        <v>80</v>
      </c>
      <c r="E78" s="10">
        <f t="shared" si="25"/>
        <v>42336</v>
      </c>
      <c r="F78" s="8">
        <f t="shared" si="26"/>
        <v>0.35</v>
      </c>
      <c r="G78" s="10">
        <f t="shared" si="27"/>
        <v>42336</v>
      </c>
      <c r="H78" s="8">
        <f t="shared" si="28"/>
        <v>0.37916666666666698</v>
      </c>
      <c r="I78" s="10">
        <f t="shared" si="29"/>
        <v>42336</v>
      </c>
      <c r="J78" s="8">
        <f t="shared" si="30"/>
        <v>0.46250000000000002</v>
      </c>
      <c r="K78" s="10">
        <f t="shared" si="31"/>
        <v>42336</v>
      </c>
      <c r="L78" s="8">
        <f t="shared" si="32"/>
        <v>0.60833333333333295</v>
      </c>
      <c r="M78" s="10">
        <f t="shared" si="33"/>
        <v>42337</v>
      </c>
      <c r="N78" s="8">
        <f t="shared" si="34"/>
        <v>0.34722222222222199</v>
      </c>
      <c r="O78" s="10">
        <f t="shared" si="35"/>
        <v>42337</v>
      </c>
      <c r="P78" s="8">
        <f t="shared" si="36"/>
        <v>0.42777777777777798</v>
      </c>
      <c r="Q78" s="10">
        <f t="shared" si="37"/>
        <v>42337</v>
      </c>
      <c r="R78" s="8">
        <f t="shared" si="38"/>
        <v>0.66041666666666599</v>
      </c>
    </row>
    <row r="79" spans="1:18">
      <c r="A79" s="5">
        <v>11018</v>
      </c>
      <c r="B79" s="11" t="s">
        <v>459</v>
      </c>
      <c r="C79" s="4" t="s">
        <v>93</v>
      </c>
      <c r="D79" s="4" t="s">
        <v>80</v>
      </c>
      <c r="E79" s="10">
        <f t="shared" si="25"/>
        <v>42336</v>
      </c>
      <c r="F79" s="8">
        <f t="shared" si="26"/>
        <v>0.35138888888888897</v>
      </c>
      <c r="G79" s="10">
        <f t="shared" si="27"/>
        <v>42336</v>
      </c>
      <c r="H79" s="8">
        <f t="shared" si="28"/>
        <v>0.38055555555555498</v>
      </c>
      <c r="I79" s="10">
        <f t="shared" si="29"/>
        <v>42336</v>
      </c>
      <c r="J79" s="8">
        <f t="shared" si="30"/>
        <v>0.468055555555555</v>
      </c>
      <c r="K79" s="10">
        <f t="shared" si="31"/>
        <v>42336</v>
      </c>
      <c r="L79" s="8">
        <f t="shared" si="32"/>
        <v>0.61388888888888904</v>
      </c>
      <c r="M79" s="10">
        <f t="shared" si="33"/>
        <v>42337</v>
      </c>
      <c r="N79" s="8">
        <f t="shared" si="34"/>
        <v>0.34861111111111098</v>
      </c>
      <c r="O79" s="10">
        <f t="shared" si="35"/>
        <v>42337</v>
      </c>
      <c r="P79" s="8">
        <f t="shared" si="36"/>
        <v>0.43333333333333302</v>
      </c>
      <c r="Q79" s="10">
        <f t="shared" si="37"/>
        <v>42337</v>
      </c>
      <c r="R79" s="8">
        <f t="shared" si="38"/>
        <v>0.66666666666666596</v>
      </c>
    </row>
    <row r="80" spans="1:18">
      <c r="A80" s="5">
        <v>11048</v>
      </c>
      <c r="B80" s="11" t="s">
        <v>483</v>
      </c>
      <c r="C80" s="4" t="s">
        <v>94</v>
      </c>
      <c r="D80" s="4" t="s">
        <v>80</v>
      </c>
      <c r="E80" s="10">
        <f t="shared" si="25"/>
        <v>42336</v>
      </c>
      <c r="F80" s="8">
        <f t="shared" si="26"/>
        <v>0.35277777777777802</v>
      </c>
      <c r="G80" s="10">
        <f t="shared" si="27"/>
        <v>42336</v>
      </c>
      <c r="H80" s="8">
        <f t="shared" si="28"/>
        <v>0.38194444444444398</v>
      </c>
      <c r="I80" s="10">
        <f t="shared" si="29"/>
        <v>42336</v>
      </c>
      <c r="J80" s="8">
        <f t="shared" si="30"/>
        <v>0.47361111111111098</v>
      </c>
      <c r="K80" s="10">
        <f t="shared" si="31"/>
        <v>42336</v>
      </c>
      <c r="L80" s="8">
        <f t="shared" si="32"/>
        <v>0.61944444444444402</v>
      </c>
      <c r="M80" s="10">
        <f t="shared" si="33"/>
        <v>42337</v>
      </c>
      <c r="N80" s="8">
        <f t="shared" si="34"/>
        <v>0.35</v>
      </c>
      <c r="O80" s="10">
        <f t="shared" si="35"/>
        <v>42337</v>
      </c>
      <c r="P80" s="8">
        <f t="shared" si="36"/>
        <v>0.43888888888888899</v>
      </c>
      <c r="Q80" s="10">
        <f t="shared" si="37"/>
        <v>42337</v>
      </c>
      <c r="R80" s="8">
        <f t="shared" si="38"/>
        <v>0.67291666666666605</v>
      </c>
    </row>
    <row r="81" spans="1:18">
      <c r="A81" s="5">
        <v>11061</v>
      </c>
      <c r="B81" s="11" t="s">
        <v>497</v>
      </c>
      <c r="C81" s="4" t="s">
        <v>95</v>
      </c>
      <c r="D81" s="4" t="s">
        <v>80</v>
      </c>
      <c r="E81" s="10">
        <f t="shared" si="25"/>
        <v>42336</v>
      </c>
      <c r="F81" s="8">
        <f t="shared" si="26"/>
        <v>0.35416666666666702</v>
      </c>
      <c r="G81" s="10">
        <f t="shared" si="27"/>
        <v>42336</v>
      </c>
      <c r="H81" s="8">
        <f t="shared" si="28"/>
        <v>0.38333333333333303</v>
      </c>
      <c r="I81" s="10">
        <f t="shared" si="29"/>
        <v>42336</v>
      </c>
      <c r="J81" s="8">
        <f t="shared" si="30"/>
        <v>0.47916666666666602</v>
      </c>
      <c r="K81" s="10">
        <f t="shared" si="31"/>
        <v>42336</v>
      </c>
      <c r="L81" s="8">
        <f t="shared" si="32"/>
        <v>0.625</v>
      </c>
      <c r="M81" s="10">
        <f t="shared" si="33"/>
        <v>42337</v>
      </c>
      <c r="N81" s="8">
        <f t="shared" si="34"/>
        <v>0.35138888888888897</v>
      </c>
      <c r="O81" s="10">
        <f t="shared" si="35"/>
        <v>42337</v>
      </c>
      <c r="P81" s="8">
        <f t="shared" si="36"/>
        <v>0.44444444444444398</v>
      </c>
      <c r="Q81" s="10">
        <f t="shared" si="37"/>
        <v>42337</v>
      </c>
      <c r="R81" s="8">
        <f t="shared" si="38"/>
        <v>0.67916666666666603</v>
      </c>
    </row>
    <row r="82" spans="1:18">
      <c r="A82" s="5">
        <v>11098</v>
      </c>
      <c r="B82" s="11" t="s">
        <v>531</v>
      </c>
      <c r="C82" s="4" t="s">
        <v>96</v>
      </c>
      <c r="D82" s="4" t="s">
        <v>80</v>
      </c>
      <c r="E82" s="10">
        <f t="shared" si="25"/>
        <v>42336</v>
      </c>
      <c r="F82" s="8">
        <f t="shared" si="26"/>
        <v>0.35555555555555501</v>
      </c>
      <c r="G82" s="10">
        <f t="shared" si="27"/>
        <v>42336</v>
      </c>
      <c r="H82" s="8">
        <f t="shared" si="28"/>
        <v>0.38472222222222202</v>
      </c>
      <c r="I82" s="10">
        <f t="shared" si="29"/>
        <v>42336</v>
      </c>
      <c r="J82" s="8">
        <f t="shared" si="30"/>
        <v>0.484722222222222</v>
      </c>
      <c r="K82" s="10">
        <f t="shared" si="31"/>
        <v>42336</v>
      </c>
      <c r="L82" s="8">
        <f t="shared" si="32"/>
        <v>0.63055555555555498</v>
      </c>
      <c r="M82" s="10">
        <f t="shared" si="33"/>
        <v>42337</v>
      </c>
      <c r="N82" s="8">
        <f t="shared" si="34"/>
        <v>0.35277777777777802</v>
      </c>
      <c r="O82" s="10">
        <f t="shared" si="35"/>
        <v>42337</v>
      </c>
      <c r="P82" s="8">
        <f t="shared" si="36"/>
        <v>0.45</v>
      </c>
      <c r="Q82" s="10">
        <f t="shared" si="37"/>
        <v>42337</v>
      </c>
      <c r="R82" s="8">
        <f t="shared" si="38"/>
        <v>0.68541666666666601</v>
      </c>
    </row>
    <row r="83" spans="1:18">
      <c r="A83" s="5">
        <v>11066</v>
      </c>
      <c r="B83" s="11" t="s">
        <v>502</v>
      </c>
      <c r="C83" s="4" t="s">
        <v>97</v>
      </c>
      <c r="D83" s="4" t="s">
        <v>80</v>
      </c>
      <c r="E83" s="10">
        <f t="shared" si="25"/>
        <v>42336</v>
      </c>
      <c r="F83" s="8">
        <f t="shared" si="26"/>
        <v>0.35694444444444401</v>
      </c>
      <c r="G83" s="10">
        <f t="shared" si="27"/>
        <v>42336</v>
      </c>
      <c r="H83" s="8">
        <f t="shared" si="28"/>
        <v>0.38611111111111102</v>
      </c>
      <c r="I83" s="10">
        <f t="shared" si="29"/>
        <v>42336</v>
      </c>
      <c r="J83" s="8">
        <f t="shared" si="30"/>
        <v>0.49027777777777698</v>
      </c>
      <c r="K83" s="10">
        <f t="shared" si="31"/>
        <v>42336</v>
      </c>
      <c r="L83" s="8">
        <f t="shared" si="32"/>
        <v>0.63611111111111096</v>
      </c>
      <c r="M83" s="10">
        <f t="shared" si="33"/>
        <v>42337</v>
      </c>
      <c r="N83" s="8">
        <f t="shared" si="34"/>
        <v>0.35416666666666702</v>
      </c>
      <c r="O83" s="10">
        <f t="shared" si="35"/>
        <v>42337</v>
      </c>
      <c r="P83" s="8">
        <f t="shared" si="36"/>
        <v>0.45555555555555499</v>
      </c>
      <c r="Q83" s="10">
        <f t="shared" si="37"/>
        <v>42337</v>
      </c>
      <c r="R83" s="8">
        <f t="shared" si="38"/>
        <v>0.69166666666666599</v>
      </c>
    </row>
    <row r="84" spans="1:18">
      <c r="A84" s="5">
        <v>11019</v>
      </c>
      <c r="B84" s="11" t="s">
        <v>460</v>
      </c>
      <c r="C84" s="4" t="s">
        <v>98</v>
      </c>
      <c r="D84" s="4" t="s">
        <v>80</v>
      </c>
      <c r="E84" s="10">
        <f t="shared" si="25"/>
        <v>42336</v>
      </c>
      <c r="F84" s="8">
        <f t="shared" si="26"/>
        <v>0.358333333333333</v>
      </c>
      <c r="G84" s="10">
        <f t="shared" si="27"/>
        <v>42336</v>
      </c>
      <c r="H84" s="8">
        <f t="shared" si="28"/>
        <v>0.38750000000000001</v>
      </c>
      <c r="I84" s="10">
        <f t="shared" si="29"/>
        <v>42336</v>
      </c>
      <c r="J84" s="8">
        <f t="shared" si="30"/>
        <v>0.49583333333333302</v>
      </c>
      <c r="K84" s="10">
        <f t="shared" si="31"/>
        <v>42336</v>
      </c>
      <c r="L84" s="8">
        <f t="shared" si="32"/>
        <v>0.64166666666666605</v>
      </c>
      <c r="M84" s="10">
        <f t="shared" si="33"/>
        <v>42337</v>
      </c>
      <c r="N84" s="8">
        <f t="shared" si="34"/>
        <v>0.35555555555555501</v>
      </c>
      <c r="O84" s="10">
        <f t="shared" si="35"/>
        <v>42337</v>
      </c>
      <c r="P84" s="8">
        <f t="shared" si="36"/>
        <v>0.46111111111111103</v>
      </c>
      <c r="Q84" s="10">
        <f t="shared" si="37"/>
        <v>42337</v>
      </c>
      <c r="R84" s="8">
        <f t="shared" si="38"/>
        <v>0.69791666666666596</v>
      </c>
    </row>
    <row r="85" spans="1:18">
      <c r="A85" s="5">
        <v>11125</v>
      </c>
      <c r="B85" s="11" t="s">
        <v>560</v>
      </c>
      <c r="C85" s="4" t="s">
        <v>99</v>
      </c>
      <c r="D85" s="4" t="s">
        <v>80</v>
      </c>
      <c r="E85" s="10">
        <f t="shared" si="25"/>
        <v>42336</v>
      </c>
      <c r="F85" s="8">
        <f t="shared" si="26"/>
        <v>0.359722222222222</v>
      </c>
      <c r="G85" s="10">
        <f t="shared" si="27"/>
        <v>42336</v>
      </c>
      <c r="H85" s="8">
        <f t="shared" si="28"/>
        <v>0.38888888888888901</v>
      </c>
      <c r="I85" s="10">
        <f t="shared" si="29"/>
        <v>42336</v>
      </c>
      <c r="J85" s="8">
        <f t="shared" si="30"/>
        <v>0.50138888888888899</v>
      </c>
      <c r="K85" s="10">
        <f t="shared" si="31"/>
        <v>42336</v>
      </c>
      <c r="L85" s="8">
        <f t="shared" si="32"/>
        <v>0.64722222222222203</v>
      </c>
      <c r="M85" s="10">
        <f t="shared" si="33"/>
        <v>42337</v>
      </c>
      <c r="N85" s="8">
        <f t="shared" si="34"/>
        <v>0.35694444444444401</v>
      </c>
      <c r="O85" s="10">
        <f t="shared" si="35"/>
        <v>42337</v>
      </c>
      <c r="P85" s="8">
        <f t="shared" si="36"/>
        <v>0.46666666666666601</v>
      </c>
      <c r="Q85" s="10">
        <f t="shared" si="37"/>
        <v>42337</v>
      </c>
      <c r="R85" s="8">
        <f t="shared" si="38"/>
        <v>0.70416666666666605</v>
      </c>
    </row>
    <row r="86" spans="1:18">
      <c r="A86" s="5">
        <v>11091</v>
      </c>
      <c r="B86" s="11" t="s">
        <v>526</v>
      </c>
      <c r="C86" s="4" t="s">
        <v>100</v>
      </c>
      <c r="D86" s="4" t="s">
        <v>80</v>
      </c>
      <c r="E86" s="10">
        <f t="shared" si="25"/>
        <v>42336</v>
      </c>
      <c r="F86" s="8">
        <f t="shared" si="26"/>
        <v>0.36111111111111099</v>
      </c>
      <c r="G86" s="10">
        <f t="shared" si="27"/>
        <v>42336</v>
      </c>
      <c r="H86" s="8">
        <f t="shared" si="28"/>
        <v>0.390277777777778</v>
      </c>
      <c r="I86" s="10">
        <f t="shared" si="29"/>
        <v>42336</v>
      </c>
      <c r="J86" s="8">
        <f t="shared" si="30"/>
        <v>0.50694444444444398</v>
      </c>
      <c r="K86" s="10">
        <f t="shared" si="31"/>
        <v>42336</v>
      </c>
      <c r="L86" s="8">
        <f t="shared" si="32"/>
        <v>0.65277777777777701</v>
      </c>
      <c r="M86" s="10">
        <f t="shared" si="33"/>
        <v>42337</v>
      </c>
      <c r="N86" s="8">
        <f t="shared" si="34"/>
        <v>0.358333333333333</v>
      </c>
      <c r="O86" s="10">
        <f t="shared" si="35"/>
        <v>42337</v>
      </c>
      <c r="P86" s="8">
        <f t="shared" si="36"/>
        <v>0.47222222222222199</v>
      </c>
      <c r="Q86" s="10">
        <f t="shared" si="37"/>
        <v>42337</v>
      </c>
      <c r="R86" s="8">
        <f t="shared" si="38"/>
        <v>0.71041666666666603</v>
      </c>
    </row>
    <row r="87" spans="1:18">
      <c r="A87" s="5">
        <v>11082</v>
      </c>
      <c r="B87" s="11" t="s">
        <v>517</v>
      </c>
      <c r="C87" s="4" t="s">
        <v>101</v>
      </c>
      <c r="D87" s="4" t="s">
        <v>102</v>
      </c>
      <c r="E87" s="10">
        <f>E3</f>
        <v>42336</v>
      </c>
      <c r="F87" s="8">
        <f t="shared" ref="F87:R87" si="39">F3</f>
        <v>0.33333333333333298</v>
      </c>
      <c r="G87" s="10">
        <f t="shared" si="39"/>
        <v>42336</v>
      </c>
      <c r="H87" s="8">
        <f t="shared" si="39"/>
        <v>0.36249999999999999</v>
      </c>
      <c r="I87" s="10">
        <f t="shared" si="39"/>
        <v>42336</v>
      </c>
      <c r="J87" s="8">
        <f t="shared" si="39"/>
        <v>0.39583333333333298</v>
      </c>
      <c r="K87" s="10">
        <f t="shared" si="39"/>
        <v>42336</v>
      </c>
      <c r="L87" s="8">
        <f t="shared" si="39"/>
        <v>0.54166666666666696</v>
      </c>
      <c r="M87" s="10">
        <f t="shared" si="39"/>
        <v>42337</v>
      </c>
      <c r="N87" s="8">
        <f t="shared" si="39"/>
        <v>0.33055555555555599</v>
      </c>
      <c r="O87" s="10">
        <f t="shared" si="39"/>
        <v>42337</v>
      </c>
      <c r="P87" s="8">
        <f t="shared" si="39"/>
        <v>0.36111111111111099</v>
      </c>
      <c r="Q87" s="10">
        <f t="shared" si="39"/>
        <v>42336</v>
      </c>
      <c r="R87" s="8">
        <f t="shared" si="39"/>
        <v>0.66666666666666696</v>
      </c>
    </row>
    <row r="88" spans="1:18">
      <c r="A88" s="5">
        <v>11023</v>
      </c>
      <c r="B88" s="11" t="s">
        <v>464</v>
      </c>
      <c r="C88" s="4" t="s">
        <v>103</v>
      </c>
      <c r="D88" s="4" t="s">
        <v>102</v>
      </c>
      <c r="E88" s="10">
        <f t="shared" ref="E88:E128" si="40">E4</f>
        <v>42336</v>
      </c>
      <c r="F88" s="8">
        <f t="shared" ref="F88:F128" si="41">F4</f>
        <v>0.33472222222222198</v>
      </c>
      <c r="G88" s="10">
        <f t="shared" ref="G88:G128" si="42">G4</f>
        <v>42336</v>
      </c>
      <c r="H88" s="8">
        <f t="shared" ref="H88:H128" si="43">H4</f>
        <v>0.36388888888888898</v>
      </c>
      <c r="I88" s="10">
        <f t="shared" ref="I88:I128" si="44">I4</f>
        <v>42336</v>
      </c>
      <c r="J88" s="8">
        <f t="shared" ref="J88:J128" si="45">J4</f>
        <v>0.40138888888888902</v>
      </c>
      <c r="K88" s="10">
        <f t="shared" ref="K88:K128" si="46">K4</f>
        <v>42336</v>
      </c>
      <c r="L88" s="8">
        <f t="shared" ref="L88:L128" si="47">L4</f>
        <v>0.54722222222222205</v>
      </c>
      <c r="M88" s="10">
        <f t="shared" ref="M88:M128" si="48">M4</f>
        <v>42337</v>
      </c>
      <c r="N88" s="8">
        <f t="shared" ref="N88:N128" si="49">N4</f>
        <v>0.33194444444444399</v>
      </c>
      <c r="O88" s="10">
        <f t="shared" ref="O88:O128" si="50">O4</f>
        <v>42337</v>
      </c>
      <c r="P88" s="8">
        <f t="shared" ref="P88:P128" si="51">P4</f>
        <v>0.36666666666666697</v>
      </c>
      <c r="Q88" s="10">
        <f t="shared" ref="Q88:Q128" si="52">Q4</f>
        <v>42336</v>
      </c>
      <c r="R88" s="8">
        <f t="shared" ref="R88:R128" si="53">R4</f>
        <v>0.67291666666666705</v>
      </c>
    </row>
    <row r="89" spans="1:18">
      <c r="A89" s="5">
        <v>11080</v>
      </c>
      <c r="B89" s="11" t="s">
        <v>516</v>
      </c>
      <c r="C89" s="4" t="s">
        <v>104</v>
      </c>
      <c r="D89" s="4" t="s">
        <v>102</v>
      </c>
      <c r="E89" s="10">
        <f t="shared" si="40"/>
        <v>42336</v>
      </c>
      <c r="F89" s="8">
        <f t="shared" si="41"/>
        <v>0.33611111111111103</v>
      </c>
      <c r="G89" s="10">
        <f t="shared" si="42"/>
        <v>42336</v>
      </c>
      <c r="H89" s="8">
        <f t="shared" si="43"/>
        <v>0.36527777777777798</v>
      </c>
      <c r="I89" s="10">
        <f t="shared" si="44"/>
        <v>42336</v>
      </c>
      <c r="J89" s="8">
        <f t="shared" si="45"/>
        <v>0.406944444444444</v>
      </c>
      <c r="K89" s="10">
        <f t="shared" si="46"/>
        <v>42336</v>
      </c>
      <c r="L89" s="8">
        <f t="shared" si="47"/>
        <v>0.55277777777777803</v>
      </c>
      <c r="M89" s="10">
        <f t="shared" si="48"/>
        <v>42337</v>
      </c>
      <c r="N89" s="8">
        <f t="shared" si="49"/>
        <v>0.33333333333333298</v>
      </c>
      <c r="O89" s="10">
        <f t="shared" si="50"/>
        <v>42337</v>
      </c>
      <c r="P89" s="8">
        <f t="shared" si="51"/>
        <v>0.37222222222222201</v>
      </c>
      <c r="Q89" s="10">
        <f t="shared" si="52"/>
        <v>42336</v>
      </c>
      <c r="R89" s="8">
        <f t="shared" si="53"/>
        <v>0.67916666666666703</v>
      </c>
    </row>
    <row r="90" spans="1:18">
      <c r="A90" s="5">
        <v>11108</v>
      </c>
      <c r="B90" s="11" t="s">
        <v>541</v>
      </c>
      <c r="C90" s="4" t="s">
        <v>105</v>
      </c>
      <c r="D90" s="4" t="s">
        <v>102</v>
      </c>
      <c r="E90" s="10">
        <f t="shared" si="40"/>
        <v>42336</v>
      </c>
      <c r="F90" s="8">
        <f t="shared" si="41"/>
        <v>0.33750000000000002</v>
      </c>
      <c r="G90" s="10">
        <f t="shared" si="42"/>
        <v>42336</v>
      </c>
      <c r="H90" s="8">
        <f t="shared" si="43"/>
        <v>0.36666666666666697</v>
      </c>
      <c r="I90" s="10">
        <f t="shared" si="44"/>
        <v>42336</v>
      </c>
      <c r="J90" s="8">
        <f t="shared" si="45"/>
        <v>0.41249999999999998</v>
      </c>
      <c r="K90" s="10">
        <f t="shared" si="46"/>
        <v>42336</v>
      </c>
      <c r="L90" s="8">
        <f t="shared" si="47"/>
        <v>0.55833333333333302</v>
      </c>
      <c r="M90" s="10">
        <f t="shared" si="48"/>
        <v>42337</v>
      </c>
      <c r="N90" s="8">
        <f t="shared" si="49"/>
        <v>0.33472222222222198</v>
      </c>
      <c r="O90" s="10">
        <f t="shared" si="50"/>
        <v>42337</v>
      </c>
      <c r="P90" s="8">
        <f t="shared" si="51"/>
        <v>0.37777777777777799</v>
      </c>
      <c r="Q90" s="10">
        <f t="shared" si="52"/>
        <v>42336</v>
      </c>
      <c r="R90" s="8">
        <f t="shared" si="53"/>
        <v>0.68541666666666701</v>
      </c>
    </row>
    <row r="91" spans="1:18">
      <c r="A91" s="5">
        <v>11027</v>
      </c>
      <c r="B91" s="11" t="s">
        <v>468</v>
      </c>
      <c r="C91" s="4" t="s">
        <v>106</v>
      </c>
      <c r="D91" s="4" t="s">
        <v>102</v>
      </c>
      <c r="E91" s="10">
        <f t="shared" si="40"/>
        <v>42336</v>
      </c>
      <c r="F91" s="8">
        <f t="shared" si="41"/>
        <v>0.33888888888888902</v>
      </c>
      <c r="G91" s="10">
        <f t="shared" si="42"/>
        <v>42336</v>
      </c>
      <c r="H91" s="8">
        <f t="shared" si="43"/>
        <v>0.36805555555555602</v>
      </c>
      <c r="I91" s="10">
        <f t="shared" si="44"/>
        <v>42336</v>
      </c>
      <c r="J91" s="8">
        <f t="shared" si="45"/>
        <v>0.41805555555555501</v>
      </c>
      <c r="K91" s="10">
        <f t="shared" si="46"/>
        <v>42336</v>
      </c>
      <c r="L91" s="8">
        <f t="shared" si="47"/>
        <v>0.56388888888888899</v>
      </c>
      <c r="M91" s="10">
        <f t="shared" si="48"/>
        <v>42337</v>
      </c>
      <c r="N91" s="8">
        <f t="shared" si="49"/>
        <v>0.33611111111111103</v>
      </c>
      <c r="O91" s="10">
        <f t="shared" si="50"/>
        <v>42337</v>
      </c>
      <c r="P91" s="8">
        <f t="shared" si="51"/>
        <v>0.38333333333333303</v>
      </c>
      <c r="Q91" s="10">
        <f t="shared" si="52"/>
        <v>42336</v>
      </c>
      <c r="R91" s="8">
        <f t="shared" si="53"/>
        <v>0.69166666666666698</v>
      </c>
    </row>
    <row r="92" spans="1:18">
      <c r="A92" s="5">
        <v>11074</v>
      </c>
      <c r="B92" s="11" t="s">
        <v>510</v>
      </c>
      <c r="C92" s="4" t="s">
        <v>107</v>
      </c>
      <c r="D92" s="4" t="s">
        <v>102</v>
      </c>
      <c r="E92" s="10">
        <f t="shared" si="40"/>
        <v>42336</v>
      </c>
      <c r="F92" s="8">
        <f t="shared" si="41"/>
        <v>0.34027777777777801</v>
      </c>
      <c r="G92" s="10">
        <f t="shared" si="42"/>
        <v>42336</v>
      </c>
      <c r="H92" s="8">
        <f t="shared" si="43"/>
        <v>0.36944444444444402</v>
      </c>
      <c r="I92" s="10">
        <f t="shared" si="44"/>
        <v>42336</v>
      </c>
      <c r="J92" s="8">
        <f t="shared" si="45"/>
        <v>0.42361111111111099</v>
      </c>
      <c r="K92" s="10">
        <f t="shared" si="46"/>
        <v>42336</v>
      </c>
      <c r="L92" s="8">
        <f t="shared" si="47"/>
        <v>0.56944444444444398</v>
      </c>
      <c r="M92" s="10">
        <f t="shared" si="48"/>
        <v>42337</v>
      </c>
      <c r="N92" s="8">
        <f t="shared" si="49"/>
        <v>0.33750000000000002</v>
      </c>
      <c r="O92" s="10">
        <f t="shared" si="50"/>
        <v>42337</v>
      </c>
      <c r="P92" s="8">
        <f t="shared" si="51"/>
        <v>0.38888888888888901</v>
      </c>
      <c r="Q92" s="10">
        <f t="shared" si="52"/>
        <v>42336</v>
      </c>
      <c r="R92" s="8">
        <f t="shared" si="53"/>
        <v>0.69791666666666696</v>
      </c>
    </row>
    <row r="93" spans="1:18">
      <c r="A93" s="5">
        <v>11119</v>
      </c>
      <c r="B93" s="11" t="s">
        <v>553</v>
      </c>
      <c r="C93" s="4" t="s">
        <v>108</v>
      </c>
      <c r="D93" s="4" t="s">
        <v>102</v>
      </c>
      <c r="E93" s="10">
        <f t="shared" si="40"/>
        <v>42336</v>
      </c>
      <c r="F93" s="8">
        <f t="shared" si="41"/>
        <v>0.34166666666666701</v>
      </c>
      <c r="G93" s="10">
        <f t="shared" si="42"/>
        <v>42336</v>
      </c>
      <c r="H93" s="8">
        <f t="shared" si="43"/>
        <v>0.37083333333333302</v>
      </c>
      <c r="I93" s="10">
        <f t="shared" si="44"/>
        <v>42336</v>
      </c>
      <c r="J93" s="8">
        <f t="shared" si="45"/>
        <v>0.42916666666666697</v>
      </c>
      <c r="K93" s="10">
        <f t="shared" si="46"/>
        <v>42336</v>
      </c>
      <c r="L93" s="8">
        <f t="shared" si="47"/>
        <v>0.57499999999999996</v>
      </c>
      <c r="M93" s="10">
        <f t="shared" si="48"/>
        <v>42337</v>
      </c>
      <c r="N93" s="8">
        <f t="shared" si="49"/>
        <v>0.33888888888888902</v>
      </c>
      <c r="O93" s="10">
        <f t="shared" si="50"/>
        <v>42337</v>
      </c>
      <c r="P93" s="8">
        <f t="shared" si="51"/>
        <v>0.39444444444444399</v>
      </c>
      <c r="Q93" s="10">
        <f t="shared" si="52"/>
        <v>42337</v>
      </c>
      <c r="R93" s="8">
        <f t="shared" si="53"/>
        <v>0.70416666666666605</v>
      </c>
    </row>
    <row r="94" spans="1:18">
      <c r="A94" s="5">
        <v>11004</v>
      </c>
      <c r="B94" s="11" t="s">
        <v>444</v>
      </c>
      <c r="C94" s="4" t="s">
        <v>109</v>
      </c>
      <c r="D94" s="4" t="s">
        <v>102</v>
      </c>
      <c r="E94" s="10">
        <f t="shared" si="40"/>
        <v>42336</v>
      </c>
      <c r="F94" s="8">
        <f t="shared" si="41"/>
        <v>0.343055555555556</v>
      </c>
      <c r="G94" s="10">
        <f t="shared" si="42"/>
        <v>42336</v>
      </c>
      <c r="H94" s="8">
        <f t="shared" si="43"/>
        <v>0.37222222222222201</v>
      </c>
      <c r="I94" s="10">
        <f t="shared" si="44"/>
        <v>42336</v>
      </c>
      <c r="J94" s="8">
        <f t="shared" si="45"/>
        <v>0.43472222222222201</v>
      </c>
      <c r="K94" s="10">
        <f t="shared" si="46"/>
        <v>42336</v>
      </c>
      <c r="L94" s="8">
        <f t="shared" si="47"/>
        <v>0.58055555555555505</v>
      </c>
      <c r="M94" s="10">
        <f t="shared" si="48"/>
        <v>42337</v>
      </c>
      <c r="N94" s="8">
        <f t="shared" si="49"/>
        <v>0.34027777777777801</v>
      </c>
      <c r="O94" s="10">
        <f t="shared" si="50"/>
        <v>42337</v>
      </c>
      <c r="P94" s="8">
        <f t="shared" si="51"/>
        <v>0.4</v>
      </c>
      <c r="Q94" s="10">
        <f t="shared" si="52"/>
        <v>42337</v>
      </c>
      <c r="R94" s="8">
        <f t="shared" si="53"/>
        <v>0.71041666666666603</v>
      </c>
    </row>
    <row r="95" spans="1:18">
      <c r="A95" s="5">
        <v>11056</v>
      </c>
      <c r="B95" s="11" t="s">
        <v>492</v>
      </c>
      <c r="C95" s="4" t="s">
        <v>110</v>
      </c>
      <c r="D95" s="4" t="s">
        <v>102</v>
      </c>
      <c r="E95" s="10">
        <f t="shared" si="40"/>
        <v>42336</v>
      </c>
      <c r="F95" s="8">
        <f t="shared" si="41"/>
        <v>0.344444444444444</v>
      </c>
      <c r="G95" s="10">
        <f t="shared" si="42"/>
        <v>42336</v>
      </c>
      <c r="H95" s="8">
        <f t="shared" si="43"/>
        <v>0.37361111111111101</v>
      </c>
      <c r="I95" s="10">
        <f t="shared" si="44"/>
        <v>42336</v>
      </c>
      <c r="J95" s="8">
        <f t="shared" si="45"/>
        <v>0.44027777777777799</v>
      </c>
      <c r="K95" s="10">
        <f t="shared" si="46"/>
        <v>42336</v>
      </c>
      <c r="L95" s="8">
        <f t="shared" si="47"/>
        <v>0.58611111111111103</v>
      </c>
      <c r="M95" s="10">
        <f t="shared" si="48"/>
        <v>42337</v>
      </c>
      <c r="N95" s="8">
        <f t="shared" si="49"/>
        <v>0.34166666666666701</v>
      </c>
      <c r="O95" s="10">
        <f t="shared" si="50"/>
        <v>42337</v>
      </c>
      <c r="P95" s="8">
        <f t="shared" si="51"/>
        <v>0.405555555555555</v>
      </c>
      <c r="Q95" s="10">
        <f t="shared" si="52"/>
        <v>42337</v>
      </c>
      <c r="R95" s="8">
        <f t="shared" si="53"/>
        <v>0.71666666666666601</v>
      </c>
    </row>
    <row r="96" spans="1:18">
      <c r="A96" s="5">
        <v>11011</v>
      </c>
      <c r="B96" s="11" t="s">
        <v>451</v>
      </c>
      <c r="C96" s="4" t="s">
        <v>111</v>
      </c>
      <c r="D96" s="4" t="s">
        <v>102</v>
      </c>
      <c r="E96" s="10">
        <f t="shared" si="40"/>
        <v>42336</v>
      </c>
      <c r="F96" s="8">
        <f t="shared" si="41"/>
        <v>0.34583333333333299</v>
      </c>
      <c r="G96" s="10">
        <f t="shared" si="42"/>
        <v>42336</v>
      </c>
      <c r="H96" s="8">
        <f t="shared" si="43"/>
        <v>0.375</v>
      </c>
      <c r="I96" s="10">
        <f t="shared" si="44"/>
        <v>42336</v>
      </c>
      <c r="J96" s="8">
        <f t="shared" si="45"/>
        <v>0.44583333333333303</v>
      </c>
      <c r="K96" s="10">
        <f t="shared" si="46"/>
        <v>42336</v>
      </c>
      <c r="L96" s="8">
        <f t="shared" si="47"/>
        <v>0.59166666666666601</v>
      </c>
      <c r="M96" s="10">
        <f t="shared" si="48"/>
        <v>42337</v>
      </c>
      <c r="N96" s="8">
        <f t="shared" si="49"/>
        <v>0.343055555555556</v>
      </c>
      <c r="O96" s="10">
        <f t="shared" si="50"/>
        <v>42337</v>
      </c>
      <c r="P96" s="8">
        <f t="shared" si="51"/>
        <v>0.41111111111111098</v>
      </c>
      <c r="Q96" s="10">
        <f t="shared" si="52"/>
        <v>42337</v>
      </c>
      <c r="R96" s="8">
        <f t="shared" si="53"/>
        <v>0.72291666666666599</v>
      </c>
    </row>
    <row r="97" spans="1:18">
      <c r="A97" s="5">
        <v>11104</v>
      </c>
      <c r="B97" s="11" t="s">
        <v>366</v>
      </c>
      <c r="C97" s="4" t="s">
        <v>112</v>
      </c>
      <c r="D97" s="4" t="s">
        <v>102</v>
      </c>
      <c r="E97" s="10">
        <f t="shared" si="40"/>
        <v>42336</v>
      </c>
      <c r="F97" s="8">
        <f t="shared" si="41"/>
        <v>0.34722222222222199</v>
      </c>
      <c r="G97" s="10">
        <f t="shared" si="42"/>
        <v>42336</v>
      </c>
      <c r="H97" s="8">
        <f t="shared" si="43"/>
        <v>0.37638888888888899</v>
      </c>
      <c r="I97" s="10">
        <f t="shared" si="44"/>
        <v>42336</v>
      </c>
      <c r="J97" s="8">
        <f t="shared" si="45"/>
        <v>0.45138888888888901</v>
      </c>
      <c r="K97" s="10">
        <f t="shared" si="46"/>
        <v>42336</v>
      </c>
      <c r="L97" s="8">
        <f t="shared" si="47"/>
        <v>0.59722222222222199</v>
      </c>
      <c r="M97" s="10">
        <f t="shared" si="48"/>
        <v>42337</v>
      </c>
      <c r="N97" s="8">
        <f t="shared" si="49"/>
        <v>0.344444444444444</v>
      </c>
      <c r="O97" s="10">
        <f t="shared" si="50"/>
        <v>42337</v>
      </c>
      <c r="P97" s="8">
        <f t="shared" si="51"/>
        <v>0.41666666666666602</v>
      </c>
      <c r="Q97" s="10">
        <f t="shared" si="52"/>
        <v>42337</v>
      </c>
      <c r="R97" s="8">
        <f t="shared" si="53"/>
        <v>0.47916666666666702</v>
      </c>
    </row>
    <row r="98" spans="1:18">
      <c r="A98" s="5">
        <v>11101</v>
      </c>
      <c r="B98" s="11" t="s">
        <v>534</v>
      </c>
      <c r="C98" s="4" t="s">
        <v>113</v>
      </c>
      <c r="D98" s="4" t="s">
        <v>102</v>
      </c>
      <c r="E98" s="10">
        <f t="shared" si="40"/>
        <v>42336</v>
      </c>
      <c r="F98" s="8">
        <f t="shared" si="41"/>
        <v>0.34861111111111098</v>
      </c>
      <c r="G98" s="10">
        <f t="shared" si="42"/>
        <v>42336</v>
      </c>
      <c r="H98" s="8">
        <f t="shared" si="43"/>
        <v>0.37777777777777799</v>
      </c>
      <c r="I98" s="10">
        <f t="shared" si="44"/>
        <v>42336</v>
      </c>
      <c r="J98" s="8">
        <f t="shared" si="45"/>
        <v>0.45694444444444399</v>
      </c>
      <c r="K98" s="10">
        <f t="shared" si="46"/>
        <v>42336</v>
      </c>
      <c r="L98" s="8">
        <f t="shared" si="47"/>
        <v>0.60277777777777797</v>
      </c>
      <c r="M98" s="10">
        <f t="shared" si="48"/>
        <v>42337</v>
      </c>
      <c r="N98" s="8">
        <f t="shared" si="49"/>
        <v>0.34583333333333299</v>
      </c>
      <c r="O98" s="10">
        <f t="shared" si="50"/>
        <v>42337</v>
      </c>
      <c r="P98" s="8">
        <f t="shared" si="51"/>
        <v>0.422222222222222</v>
      </c>
      <c r="Q98" s="10">
        <f t="shared" si="52"/>
        <v>42337</v>
      </c>
      <c r="R98" s="8">
        <f t="shared" si="53"/>
        <v>0.485416666666667</v>
      </c>
    </row>
    <row r="99" spans="1:18">
      <c r="A99" s="5">
        <v>11109</v>
      </c>
      <c r="B99" s="11" t="s">
        <v>542</v>
      </c>
      <c r="C99" s="4" t="s">
        <v>114</v>
      </c>
      <c r="D99" s="4" t="s">
        <v>102</v>
      </c>
      <c r="E99" s="10">
        <f t="shared" si="40"/>
        <v>42336</v>
      </c>
      <c r="F99" s="8">
        <f t="shared" si="41"/>
        <v>0.35</v>
      </c>
      <c r="G99" s="10">
        <f t="shared" si="42"/>
        <v>42336</v>
      </c>
      <c r="H99" s="8">
        <f t="shared" si="43"/>
        <v>0.37916666666666698</v>
      </c>
      <c r="I99" s="10">
        <f t="shared" si="44"/>
        <v>42336</v>
      </c>
      <c r="J99" s="8">
        <f t="shared" si="45"/>
        <v>0.46250000000000002</v>
      </c>
      <c r="K99" s="10">
        <f t="shared" si="46"/>
        <v>42336</v>
      </c>
      <c r="L99" s="8">
        <f t="shared" si="47"/>
        <v>0.60833333333333295</v>
      </c>
      <c r="M99" s="10">
        <f t="shared" si="48"/>
        <v>42337</v>
      </c>
      <c r="N99" s="8">
        <f t="shared" si="49"/>
        <v>0.34722222222222199</v>
      </c>
      <c r="O99" s="10">
        <f t="shared" si="50"/>
        <v>42337</v>
      </c>
      <c r="P99" s="8">
        <f t="shared" si="51"/>
        <v>0.42777777777777798</v>
      </c>
      <c r="Q99" s="10">
        <f t="shared" si="52"/>
        <v>42337</v>
      </c>
      <c r="R99" s="8">
        <f t="shared" si="53"/>
        <v>0.49166666666666697</v>
      </c>
    </row>
    <row r="100" spans="1:18">
      <c r="A100" s="5">
        <v>11071</v>
      </c>
      <c r="B100" s="11" t="s">
        <v>507</v>
      </c>
      <c r="C100" s="4" t="s">
        <v>115</v>
      </c>
      <c r="D100" s="4" t="s">
        <v>102</v>
      </c>
      <c r="E100" s="10">
        <f t="shared" si="40"/>
        <v>42336</v>
      </c>
      <c r="F100" s="8">
        <f t="shared" si="41"/>
        <v>0.35138888888888897</v>
      </c>
      <c r="G100" s="10">
        <f t="shared" si="42"/>
        <v>42336</v>
      </c>
      <c r="H100" s="8">
        <f t="shared" si="43"/>
        <v>0.38055555555555498</v>
      </c>
      <c r="I100" s="10">
        <f t="shared" si="44"/>
        <v>42336</v>
      </c>
      <c r="J100" s="8">
        <f t="shared" si="45"/>
        <v>0.468055555555555</v>
      </c>
      <c r="K100" s="10">
        <f t="shared" si="46"/>
        <v>42336</v>
      </c>
      <c r="L100" s="8">
        <f t="shared" si="47"/>
        <v>0.61388888888888904</v>
      </c>
      <c r="M100" s="10">
        <f t="shared" si="48"/>
        <v>42337</v>
      </c>
      <c r="N100" s="8">
        <f t="shared" si="49"/>
        <v>0.34861111111111098</v>
      </c>
      <c r="O100" s="10">
        <f t="shared" si="50"/>
        <v>42337</v>
      </c>
      <c r="P100" s="8">
        <f t="shared" si="51"/>
        <v>0.43333333333333302</v>
      </c>
      <c r="Q100" s="10">
        <f t="shared" si="52"/>
        <v>42337</v>
      </c>
      <c r="R100" s="8">
        <f t="shared" si="53"/>
        <v>0.49791666666666701</v>
      </c>
    </row>
    <row r="101" spans="1:18">
      <c r="A101" s="5">
        <v>11141</v>
      </c>
      <c r="B101" s="11" t="s">
        <v>268</v>
      </c>
      <c r="C101" s="4" t="s">
        <v>116</v>
      </c>
      <c r="D101" s="4" t="s">
        <v>102</v>
      </c>
      <c r="E101" s="10">
        <f t="shared" si="40"/>
        <v>42336</v>
      </c>
      <c r="F101" s="8">
        <f t="shared" si="41"/>
        <v>0.35277777777777802</v>
      </c>
      <c r="G101" s="10">
        <f t="shared" si="42"/>
        <v>42336</v>
      </c>
      <c r="H101" s="8">
        <f t="shared" si="43"/>
        <v>0.38194444444444398</v>
      </c>
      <c r="I101" s="10">
        <f t="shared" si="44"/>
        <v>42336</v>
      </c>
      <c r="J101" s="8">
        <f t="shared" si="45"/>
        <v>0.47361111111111098</v>
      </c>
      <c r="K101" s="10">
        <f t="shared" si="46"/>
        <v>42336</v>
      </c>
      <c r="L101" s="8">
        <f t="shared" si="47"/>
        <v>0.61944444444444402</v>
      </c>
      <c r="M101" s="10">
        <f t="shared" si="48"/>
        <v>42337</v>
      </c>
      <c r="N101" s="8">
        <f t="shared" si="49"/>
        <v>0.35</v>
      </c>
      <c r="O101" s="10">
        <f t="shared" si="50"/>
        <v>42337</v>
      </c>
      <c r="P101" s="8">
        <f t="shared" si="51"/>
        <v>0.43888888888888899</v>
      </c>
      <c r="Q101" s="10">
        <f t="shared" si="52"/>
        <v>42337</v>
      </c>
      <c r="R101" s="8">
        <f t="shared" si="53"/>
        <v>0.54166666666666696</v>
      </c>
    </row>
    <row r="102" spans="1:18">
      <c r="A102" s="5">
        <v>11007</v>
      </c>
      <c r="B102" s="11" t="s">
        <v>447</v>
      </c>
      <c r="C102" s="4" t="s">
        <v>117</v>
      </c>
      <c r="D102" s="4" t="s">
        <v>102</v>
      </c>
      <c r="E102" s="10">
        <f t="shared" si="40"/>
        <v>42336</v>
      </c>
      <c r="F102" s="8">
        <f t="shared" si="41"/>
        <v>0.35416666666666702</v>
      </c>
      <c r="G102" s="10">
        <f t="shared" si="42"/>
        <v>42336</v>
      </c>
      <c r="H102" s="8">
        <f t="shared" si="43"/>
        <v>0.38333333333333303</v>
      </c>
      <c r="I102" s="10">
        <f t="shared" si="44"/>
        <v>42336</v>
      </c>
      <c r="J102" s="8">
        <f t="shared" si="45"/>
        <v>0.47916666666666602</v>
      </c>
      <c r="K102" s="10">
        <f t="shared" si="46"/>
        <v>42336</v>
      </c>
      <c r="L102" s="8">
        <f t="shared" si="47"/>
        <v>0.625</v>
      </c>
      <c r="M102" s="10">
        <f t="shared" si="48"/>
        <v>42337</v>
      </c>
      <c r="N102" s="8">
        <f t="shared" si="49"/>
        <v>0.35138888888888897</v>
      </c>
      <c r="O102" s="10">
        <f t="shared" si="50"/>
        <v>42337</v>
      </c>
      <c r="P102" s="8">
        <f t="shared" si="51"/>
        <v>0.44444444444444398</v>
      </c>
      <c r="Q102" s="10">
        <f t="shared" si="52"/>
        <v>42337</v>
      </c>
      <c r="R102" s="8">
        <f t="shared" si="53"/>
        <v>0.54791666666666705</v>
      </c>
    </row>
    <row r="103" spans="1:18">
      <c r="A103" s="5">
        <v>11076</v>
      </c>
      <c r="B103" s="11" t="s">
        <v>512</v>
      </c>
      <c r="C103" s="4" t="s">
        <v>118</v>
      </c>
      <c r="D103" s="4" t="s">
        <v>102</v>
      </c>
      <c r="E103" s="10">
        <f t="shared" si="40"/>
        <v>42336</v>
      </c>
      <c r="F103" s="8">
        <f t="shared" si="41"/>
        <v>0.35555555555555501</v>
      </c>
      <c r="G103" s="10">
        <f t="shared" si="42"/>
        <v>42336</v>
      </c>
      <c r="H103" s="8">
        <f t="shared" si="43"/>
        <v>0.38472222222222202</v>
      </c>
      <c r="I103" s="10">
        <f t="shared" si="44"/>
        <v>42336</v>
      </c>
      <c r="J103" s="8">
        <f t="shared" si="45"/>
        <v>0.484722222222222</v>
      </c>
      <c r="K103" s="10">
        <f t="shared" si="46"/>
        <v>42336</v>
      </c>
      <c r="L103" s="8">
        <f t="shared" si="47"/>
        <v>0.63055555555555498</v>
      </c>
      <c r="M103" s="10">
        <f t="shared" si="48"/>
        <v>42337</v>
      </c>
      <c r="N103" s="8">
        <f t="shared" si="49"/>
        <v>0.35277777777777802</v>
      </c>
      <c r="O103" s="10">
        <f t="shared" si="50"/>
        <v>42337</v>
      </c>
      <c r="P103" s="8">
        <f t="shared" si="51"/>
        <v>0.45</v>
      </c>
      <c r="Q103" s="10">
        <f t="shared" si="52"/>
        <v>42337</v>
      </c>
      <c r="R103" s="8">
        <f t="shared" si="53"/>
        <v>0.55416666666666703</v>
      </c>
    </row>
    <row r="104" spans="1:18">
      <c r="A104" s="5">
        <v>11106</v>
      </c>
      <c r="B104" s="11" t="s">
        <v>539</v>
      </c>
      <c r="C104" s="4" t="s">
        <v>119</v>
      </c>
      <c r="D104" s="4" t="s">
        <v>102</v>
      </c>
      <c r="E104" s="10">
        <f t="shared" si="40"/>
        <v>42336</v>
      </c>
      <c r="F104" s="8">
        <f t="shared" si="41"/>
        <v>0.35694444444444401</v>
      </c>
      <c r="G104" s="10">
        <f t="shared" si="42"/>
        <v>42336</v>
      </c>
      <c r="H104" s="8">
        <f t="shared" si="43"/>
        <v>0.38611111111111102</v>
      </c>
      <c r="I104" s="10">
        <f t="shared" si="44"/>
        <v>42336</v>
      </c>
      <c r="J104" s="8">
        <f t="shared" si="45"/>
        <v>0.49027777777777698</v>
      </c>
      <c r="K104" s="10">
        <f t="shared" si="46"/>
        <v>42336</v>
      </c>
      <c r="L104" s="8">
        <f t="shared" si="47"/>
        <v>0.63611111111111096</v>
      </c>
      <c r="M104" s="10">
        <f t="shared" si="48"/>
        <v>42337</v>
      </c>
      <c r="N104" s="8">
        <f t="shared" si="49"/>
        <v>0.35416666666666702</v>
      </c>
      <c r="O104" s="10">
        <f t="shared" si="50"/>
        <v>42337</v>
      </c>
      <c r="P104" s="8">
        <f t="shared" si="51"/>
        <v>0.45555555555555499</v>
      </c>
      <c r="Q104" s="10">
        <f t="shared" si="52"/>
        <v>42337</v>
      </c>
      <c r="R104" s="8">
        <f t="shared" si="53"/>
        <v>0.56041666666666701</v>
      </c>
    </row>
    <row r="105" spans="1:18">
      <c r="A105" s="5">
        <v>11105</v>
      </c>
      <c r="B105" s="11" t="s">
        <v>538</v>
      </c>
      <c r="C105" s="4" t="s">
        <v>120</v>
      </c>
      <c r="D105" s="4" t="s">
        <v>102</v>
      </c>
      <c r="E105" s="10">
        <f t="shared" si="40"/>
        <v>42336</v>
      </c>
      <c r="F105" s="8">
        <f t="shared" si="41"/>
        <v>0.358333333333333</v>
      </c>
      <c r="G105" s="10">
        <f t="shared" si="42"/>
        <v>42336</v>
      </c>
      <c r="H105" s="8">
        <f t="shared" si="43"/>
        <v>0.38750000000000001</v>
      </c>
      <c r="I105" s="10">
        <f t="shared" si="44"/>
        <v>42336</v>
      </c>
      <c r="J105" s="8">
        <f t="shared" si="45"/>
        <v>0.49583333333333302</v>
      </c>
      <c r="K105" s="10">
        <f t="shared" si="46"/>
        <v>42336</v>
      </c>
      <c r="L105" s="8">
        <f t="shared" si="47"/>
        <v>0.64166666666666605</v>
      </c>
      <c r="M105" s="10">
        <f t="shared" si="48"/>
        <v>42337</v>
      </c>
      <c r="N105" s="8">
        <f t="shared" si="49"/>
        <v>0.35555555555555501</v>
      </c>
      <c r="O105" s="10">
        <f t="shared" si="50"/>
        <v>42337</v>
      </c>
      <c r="P105" s="8">
        <f t="shared" si="51"/>
        <v>0.46111111111111103</v>
      </c>
      <c r="Q105" s="10">
        <f t="shared" si="52"/>
        <v>42337</v>
      </c>
      <c r="R105" s="8">
        <f t="shared" si="53"/>
        <v>0.56666666666666698</v>
      </c>
    </row>
    <row r="106" spans="1:18">
      <c r="A106" s="5">
        <v>11142</v>
      </c>
      <c r="B106" s="11" t="s">
        <v>577</v>
      </c>
      <c r="C106" s="4" t="s">
        <v>121</v>
      </c>
      <c r="D106" s="4" t="s">
        <v>102</v>
      </c>
      <c r="E106" s="10">
        <f t="shared" si="40"/>
        <v>42336</v>
      </c>
      <c r="F106" s="8">
        <f t="shared" si="41"/>
        <v>0.359722222222222</v>
      </c>
      <c r="G106" s="10">
        <f t="shared" si="42"/>
        <v>42336</v>
      </c>
      <c r="H106" s="8">
        <f t="shared" si="43"/>
        <v>0.38888888888888901</v>
      </c>
      <c r="I106" s="10">
        <f t="shared" si="44"/>
        <v>42336</v>
      </c>
      <c r="J106" s="8">
        <f t="shared" si="45"/>
        <v>0.50138888888888899</v>
      </c>
      <c r="K106" s="10">
        <f t="shared" si="46"/>
        <v>42336</v>
      </c>
      <c r="L106" s="8">
        <f t="shared" si="47"/>
        <v>0.64722222222222203</v>
      </c>
      <c r="M106" s="10">
        <f t="shared" si="48"/>
        <v>42337</v>
      </c>
      <c r="N106" s="8">
        <f t="shared" si="49"/>
        <v>0.35694444444444401</v>
      </c>
      <c r="O106" s="10">
        <f t="shared" si="50"/>
        <v>42337</v>
      </c>
      <c r="P106" s="8">
        <f t="shared" si="51"/>
        <v>0.46666666666666601</v>
      </c>
      <c r="Q106" s="10">
        <f t="shared" si="52"/>
        <v>42337</v>
      </c>
      <c r="R106" s="8">
        <f t="shared" si="53"/>
        <v>0.57291666666666696</v>
      </c>
    </row>
    <row r="107" spans="1:18">
      <c r="A107" s="5">
        <v>11031</v>
      </c>
      <c r="B107" s="11" t="s">
        <v>312</v>
      </c>
      <c r="C107" s="4" t="s">
        <v>122</v>
      </c>
      <c r="D107" s="4" t="s">
        <v>102</v>
      </c>
      <c r="E107" s="10">
        <f t="shared" si="40"/>
        <v>42336</v>
      </c>
      <c r="F107" s="8">
        <f t="shared" si="41"/>
        <v>0.36111111111111099</v>
      </c>
      <c r="G107" s="10">
        <f t="shared" si="42"/>
        <v>42336</v>
      </c>
      <c r="H107" s="8">
        <f t="shared" si="43"/>
        <v>0.390277777777778</v>
      </c>
      <c r="I107" s="10">
        <f t="shared" si="44"/>
        <v>42336</v>
      </c>
      <c r="J107" s="8">
        <f t="shared" si="45"/>
        <v>0.50694444444444398</v>
      </c>
      <c r="K107" s="10">
        <f t="shared" si="46"/>
        <v>42336</v>
      </c>
      <c r="L107" s="8">
        <f t="shared" si="47"/>
        <v>0.65277777777777701</v>
      </c>
      <c r="M107" s="10">
        <f t="shared" si="48"/>
        <v>42337</v>
      </c>
      <c r="N107" s="8">
        <f t="shared" si="49"/>
        <v>0.358333333333333</v>
      </c>
      <c r="O107" s="10">
        <f t="shared" si="50"/>
        <v>42337</v>
      </c>
      <c r="P107" s="8">
        <f t="shared" si="51"/>
        <v>0.47222222222222199</v>
      </c>
      <c r="Q107" s="10">
        <f t="shared" si="52"/>
        <v>42337</v>
      </c>
      <c r="R107" s="8">
        <f t="shared" si="53"/>
        <v>0.57916666666666605</v>
      </c>
    </row>
    <row r="108" spans="1:18">
      <c r="A108" s="5">
        <v>11046</v>
      </c>
      <c r="B108" s="11" t="s">
        <v>481</v>
      </c>
      <c r="C108" s="4" t="s">
        <v>123</v>
      </c>
      <c r="D108" s="4" t="s">
        <v>124</v>
      </c>
      <c r="E108" s="10">
        <f t="shared" si="40"/>
        <v>42336</v>
      </c>
      <c r="F108" s="8">
        <f t="shared" si="41"/>
        <v>0.33333333333333298</v>
      </c>
      <c r="G108" s="10">
        <f t="shared" si="42"/>
        <v>42336</v>
      </c>
      <c r="H108" s="8">
        <f t="shared" si="43"/>
        <v>0.36249999999999999</v>
      </c>
      <c r="I108" s="10">
        <f t="shared" si="44"/>
        <v>42336</v>
      </c>
      <c r="J108" s="8">
        <f t="shared" si="45"/>
        <v>0.39583333333333298</v>
      </c>
      <c r="K108" s="10">
        <f t="shared" si="46"/>
        <v>42336</v>
      </c>
      <c r="L108" s="8">
        <f t="shared" si="47"/>
        <v>0.54166666666666696</v>
      </c>
      <c r="M108" s="10">
        <f t="shared" si="48"/>
        <v>42337</v>
      </c>
      <c r="N108" s="8">
        <f t="shared" si="49"/>
        <v>0.33055555555555599</v>
      </c>
      <c r="O108" s="10">
        <f t="shared" si="50"/>
        <v>42337</v>
      </c>
      <c r="P108" s="8">
        <f t="shared" si="51"/>
        <v>0.36111111111111099</v>
      </c>
      <c r="Q108" s="10">
        <f t="shared" si="52"/>
        <v>42337</v>
      </c>
      <c r="R108" s="8">
        <f t="shared" si="53"/>
        <v>0.58541666666666603</v>
      </c>
    </row>
    <row r="109" spans="1:18">
      <c r="A109" s="5">
        <v>11070</v>
      </c>
      <c r="B109" s="11" t="s">
        <v>506</v>
      </c>
      <c r="C109" s="4" t="s">
        <v>125</v>
      </c>
      <c r="D109" s="4" t="s">
        <v>124</v>
      </c>
      <c r="E109" s="10">
        <f t="shared" si="40"/>
        <v>42336</v>
      </c>
      <c r="F109" s="8">
        <f t="shared" si="41"/>
        <v>0.33472222222222198</v>
      </c>
      <c r="G109" s="10">
        <f t="shared" si="42"/>
        <v>42336</v>
      </c>
      <c r="H109" s="8">
        <f t="shared" si="43"/>
        <v>0.36388888888888898</v>
      </c>
      <c r="I109" s="10">
        <f t="shared" si="44"/>
        <v>42336</v>
      </c>
      <c r="J109" s="8">
        <f t="shared" si="45"/>
        <v>0.40138888888888902</v>
      </c>
      <c r="K109" s="10">
        <f t="shared" si="46"/>
        <v>42336</v>
      </c>
      <c r="L109" s="8">
        <f t="shared" si="47"/>
        <v>0.54722222222222205</v>
      </c>
      <c r="M109" s="10">
        <f t="shared" si="48"/>
        <v>42337</v>
      </c>
      <c r="N109" s="8">
        <f t="shared" si="49"/>
        <v>0.33194444444444399</v>
      </c>
      <c r="O109" s="10">
        <f t="shared" si="50"/>
        <v>42337</v>
      </c>
      <c r="P109" s="8">
        <f t="shared" si="51"/>
        <v>0.36666666666666697</v>
      </c>
      <c r="Q109" s="10">
        <f t="shared" si="52"/>
        <v>42337</v>
      </c>
      <c r="R109" s="8">
        <f t="shared" si="53"/>
        <v>0.59166666666666601</v>
      </c>
    </row>
    <row r="110" spans="1:18">
      <c r="A110" s="5">
        <v>11116</v>
      </c>
      <c r="B110" s="11" t="s">
        <v>369</v>
      </c>
      <c r="C110" s="4" t="s">
        <v>126</v>
      </c>
      <c r="D110" s="4" t="s">
        <v>124</v>
      </c>
      <c r="E110" s="10">
        <f t="shared" si="40"/>
        <v>42336</v>
      </c>
      <c r="F110" s="8">
        <f t="shared" si="41"/>
        <v>0.33611111111111103</v>
      </c>
      <c r="G110" s="10">
        <f t="shared" si="42"/>
        <v>42336</v>
      </c>
      <c r="H110" s="8">
        <f t="shared" si="43"/>
        <v>0.36527777777777798</v>
      </c>
      <c r="I110" s="10">
        <f t="shared" si="44"/>
        <v>42336</v>
      </c>
      <c r="J110" s="8">
        <f t="shared" si="45"/>
        <v>0.406944444444444</v>
      </c>
      <c r="K110" s="10">
        <f t="shared" si="46"/>
        <v>42336</v>
      </c>
      <c r="L110" s="8">
        <f t="shared" si="47"/>
        <v>0.55277777777777803</v>
      </c>
      <c r="M110" s="10">
        <f t="shared" si="48"/>
        <v>42337</v>
      </c>
      <c r="N110" s="8">
        <f t="shared" si="49"/>
        <v>0.33333333333333298</v>
      </c>
      <c r="O110" s="10">
        <f t="shared" si="50"/>
        <v>42337</v>
      </c>
      <c r="P110" s="8">
        <f t="shared" si="51"/>
        <v>0.37222222222222201</v>
      </c>
      <c r="Q110" s="10">
        <f t="shared" si="52"/>
        <v>42337</v>
      </c>
      <c r="R110" s="8">
        <f t="shared" si="53"/>
        <v>0.59791666666666599</v>
      </c>
    </row>
    <row r="111" spans="1:18">
      <c r="A111" s="5">
        <v>11133</v>
      </c>
      <c r="B111" s="11" t="s">
        <v>266</v>
      </c>
      <c r="C111" s="4" t="s">
        <v>127</v>
      </c>
      <c r="D111" s="4" t="s">
        <v>124</v>
      </c>
      <c r="E111" s="10">
        <f t="shared" si="40"/>
        <v>42336</v>
      </c>
      <c r="F111" s="8">
        <f t="shared" si="41"/>
        <v>0.33750000000000002</v>
      </c>
      <c r="G111" s="10">
        <f t="shared" si="42"/>
        <v>42336</v>
      </c>
      <c r="H111" s="8">
        <f t="shared" si="43"/>
        <v>0.36666666666666697</v>
      </c>
      <c r="I111" s="10">
        <f t="shared" si="44"/>
        <v>42336</v>
      </c>
      <c r="J111" s="8">
        <f t="shared" si="45"/>
        <v>0.41249999999999998</v>
      </c>
      <c r="K111" s="10">
        <f t="shared" si="46"/>
        <v>42336</v>
      </c>
      <c r="L111" s="8">
        <f t="shared" si="47"/>
        <v>0.55833333333333302</v>
      </c>
      <c r="M111" s="10">
        <f t="shared" si="48"/>
        <v>42337</v>
      </c>
      <c r="N111" s="8">
        <f t="shared" si="49"/>
        <v>0.33472222222222198</v>
      </c>
      <c r="O111" s="10">
        <f t="shared" si="50"/>
        <v>42337</v>
      </c>
      <c r="P111" s="8">
        <f t="shared" si="51"/>
        <v>0.37777777777777799</v>
      </c>
      <c r="Q111" s="10">
        <f t="shared" si="52"/>
        <v>42337</v>
      </c>
      <c r="R111" s="8">
        <f t="shared" si="53"/>
        <v>0.60416666666666596</v>
      </c>
    </row>
    <row r="112" spans="1:18">
      <c r="A112" s="5">
        <v>11021</v>
      </c>
      <c r="B112" s="11" t="s">
        <v>462</v>
      </c>
      <c r="C112" s="4" t="s">
        <v>128</v>
      </c>
      <c r="D112" s="4" t="s">
        <v>124</v>
      </c>
      <c r="E112" s="10">
        <f t="shared" si="40"/>
        <v>42336</v>
      </c>
      <c r="F112" s="8">
        <f t="shared" si="41"/>
        <v>0.33888888888888902</v>
      </c>
      <c r="G112" s="10">
        <f t="shared" si="42"/>
        <v>42336</v>
      </c>
      <c r="H112" s="8">
        <f t="shared" si="43"/>
        <v>0.36805555555555602</v>
      </c>
      <c r="I112" s="10">
        <f t="shared" si="44"/>
        <v>42336</v>
      </c>
      <c r="J112" s="8">
        <f t="shared" si="45"/>
        <v>0.41805555555555501</v>
      </c>
      <c r="K112" s="10">
        <f t="shared" si="46"/>
        <v>42336</v>
      </c>
      <c r="L112" s="8">
        <f t="shared" si="47"/>
        <v>0.56388888888888899</v>
      </c>
      <c r="M112" s="10">
        <f t="shared" si="48"/>
        <v>42337</v>
      </c>
      <c r="N112" s="8">
        <f t="shared" si="49"/>
        <v>0.33611111111111103</v>
      </c>
      <c r="O112" s="10">
        <f t="shared" si="50"/>
        <v>42337</v>
      </c>
      <c r="P112" s="8">
        <f t="shared" si="51"/>
        <v>0.38333333333333303</v>
      </c>
      <c r="Q112" s="10">
        <f t="shared" si="52"/>
        <v>42337</v>
      </c>
      <c r="R112" s="8">
        <f t="shared" si="53"/>
        <v>0.61041666666666605</v>
      </c>
    </row>
    <row r="113" spans="1:18">
      <c r="A113" s="5">
        <v>11037</v>
      </c>
      <c r="B113" s="11" t="s">
        <v>473</v>
      </c>
      <c r="C113" s="4" t="s">
        <v>129</v>
      </c>
      <c r="D113" s="4" t="s">
        <v>124</v>
      </c>
      <c r="E113" s="10">
        <f t="shared" si="40"/>
        <v>42336</v>
      </c>
      <c r="F113" s="8">
        <f t="shared" si="41"/>
        <v>0.34027777777777801</v>
      </c>
      <c r="G113" s="10">
        <f t="shared" si="42"/>
        <v>42336</v>
      </c>
      <c r="H113" s="8">
        <f t="shared" si="43"/>
        <v>0.36944444444444402</v>
      </c>
      <c r="I113" s="10">
        <f t="shared" si="44"/>
        <v>42336</v>
      </c>
      <c r="J113" s="8">
        <f t="shared" si="45"/>
        <v>0.42361111111111099</v>
      </c>
      <c r="K113" s="10">
        <f t="shared" si="46"/>
        <v>42336</v>
      </c>
      <c r="L113" s="8">
        <f t="shared" si="47"/>
        <v>0.56944444444444398</v>
      </c>
      <c r="M113" s="10">
        <f t="shared" si="48"/>
        <v>42337</v>
      </c>
      <c r="N113" s="8">
        <f t="shared" si="49"/>
        <v>0.33750000000000002</v>
      </c>
      <c r="O113" s="10">
        <f t="shared" si="50"/>
        <v>42337</v>
      </c>
      <c r="P113" s="8">
        <f t="shared" si="51"/>
        <v>0.38888888888888901</v>
      </c>
      <c r="Q113" s="10">
        <f t="shared" si="52"/>
        <v>42337</v>
      </c>
      <c r="R113" s="8">
        <f t="shared" si="53"/>
        <v>0.61666666666666603</v>
      </c>
    </row>
    <row r="114" spans="1:18">
      <c r="A114" s="5">
        <v>11131</v>
      </c>
      <c r="B114" s="11" t="s">
        <v>337</v>
      </c>
      <c r="C114" s="4" t="s">
        <v>130</v>
      </c>
      <c r="D114" s="4" t="s">
        <v>124</v>
      </c>
      <c r="E114" s="10">
        <f t="shared" si="40"/>
        <v>42336</v>
      </c>
      <c r="F114" s="8">
        <f t="shared" si="41"/>
        <v>0.34166666666666701</v>
      </c>
      <c r="G114" s="10">
        <f t="shared" si="42"/>
        <v>42336</v>
      </c>
      <c r="H114" s="8">
        <f t="shared" si="43"/>
        <v>0.37083333333333302</v>
      </c>
      <c r="I114" s="10">
        <f t="shared" si="44"/>
        <v>42336</v>
      </c>
      <c r="J114" s="8">
        <f t="shared" si="45"/>
        <v>0.42916666666666697</v>
      </c>
      <c r="K114" s="10">
        <f t="shared" si="46"/>
        <v>42336</v>
      </c>
      <c r="L114" s="8">
        <f t="shared" si="47"/>
        <v>0.57499999999999996</v>
      </c>
      <c r="M114" s="10">
        <f t="shared" si="48"/>
        <v>42337</v>
      </c>
      <c r="N114" s="8">
        <f t="shared" si="49"/>
        <v>0.33888888888888902</v>
      </c>
      <c r="O114" s="10">
        <f t="shared" si="50"/>
        <v>42337</v>
      </c>
      <c r="P114" s="8">
        <f t="shared" si="51"/>
        <v>0.39444444444444399</v>
      </c>
      <c r="Q114" s="10">
        <f t="shared" si="52"/>
        <v>42337</v>
      </c>
      <c r="R114" s="8">
        <f t="shared" si="53"/>
        <v>0.62291666666666601</v>
      </c>
    </row>
    <row r="115" spans="1:18">
      <c r="A115" s="5">
        <v>11053</v>
      </c>
      <c r="B115" s="11" t="s">
        <v>488</v>
      </c>
      <c r="C115" s="4" t="s">
        <v>131</v>
      </c>
      <c r="D115" s="4" t="s">
        <v>124</v>
      </c>
      <c r="E115" s="10">
        <f t="shared" si="40"/>
        <v>42336</v>
      </c>
      <c r="F115" s="8">
        <f t="shared" si="41"/>
        <v>0.343055555555556</v>
      </c>
      <c r="G115" s="10">
        <f t="shared" si="42"/>
        <v>42336</v>
      </c>
      <c r="H115" s="8">
        <f t="shared" si="43"/>
        <v>0.37222222222222201</v>
      </c>
      <c r="I115" s="10">
        <f t="shared" si="44"/>
        <v>42336</v>
      </c>
      <c r="J115" s="8">
        <f t="shared" si="45"/>
        <v>0.43472222222222201</v>
      </c>
      <c r="K115" s="10">
        <f t="shared" si="46"/>
        <v>42336</v>
      </c>
      <c r="L115" s="8">
        <f t="shared" si="47"/>
        <v>0.58055555555555505</v>
      </c>
      <c r="M115" s="10">
        <f t="shared" si="48"/>
        <v>42337</v>
      </c>
      <c r="N115" s="8">
        <f t="shared" si="49"/>
        <v>0.34027777777777801</v>
      </c>
      <c r="O115" s="10">
        <f t="shared" si="50"/>
        <v>42337</v>
      </c>
      <c r="P115" s="8">
        <f t="shared" si="51"/>
        <v>0.4</v>
      </c>
      <c r="Q115" s="10">
        <f t="shared" si="52"/>
        <v>42337</v>
      </c>
      <c r="R115" s="8">
        <f t="shared" si="53"/>
        <v>0.62916666666666599</v>
      </c>
    </row>
    <row r="116" spans="1:18">
      <c r="A116" s="5">
        <v>11057</v>
      </c>
      <c r="B116" s="11" t="s">
        <v>493</v>
      </c>
      <c r="C116" s="4" t="s">
        <v>132</v>
      </c>
      <c r="D116" s="4" t="s">
        <v>124</v>
      </c>
      <c r="E116" s="10">
        <f t="shared" si="40"/>
        <v>42336</v>
      </c>
      <c r="F116" s="8">
        <f t="shared" si="41"/>
        <v>0.344444444444444</v>
      </c>
      <c r="G116" s="10">
        <f t="shared" si="42"/>
        <v>42336</v>
      </c>
      <c r="H116" s="8">
        <f t="shared" si="43"/>
        <v>0.37361111111111101</v>
      </c>
      <c r="I116" s="10">
        <f t="shared" si="44"/>
        <v>42336</v>
      </c>
      <c r="J116" s="8">
        <f t="shared" si="45"/>
        <v>0.44027777777777799</v>
      </c>
      <c r="K116" s="10">
        <f t="shared" si="46"/>
        <v>42336</v>
      </c>
      <c r="L116" s="8">
        <f t="shared" si="47"/>
        <v>0.58611111111111103</v>
      </c>
      <c r="M116" s="10">
        <f t="shared" si="48"/>
        <v>42337</v>
      </c>
      <c r="N116" s="8">
        <f t="shared" si="49"/>
        <v>0.34166666666666701</v>
      </c>
      <c r="O116" s="10">
        <f t="shared" si="50"/>
        <v>42337</v>
      </c>
      <c r="P116" s="8">
        <f t="shared" si="51"/>
        <v>0.405555555555555</v>
      </c>
      <c r="Q116" s="10">
        <f t="shared" si="52"/>
        <v>42337</v>
      </c>
      <c r="R116" s="8">
        <f t="shared" si="53"/>
        <v>0.63541666666666596</v>
      </c>
    </row>
    <row r="117" spans="1:18">
      <c r="A117" s="5">
        <v>11134</v>
      </c>
      <c r="B117" s="11" t="s">
        <v>566</v>
      </c>
      <c r="C117" s="4" t="s">
        <v>133</v>
      </c>
      <c r="D117" s="4" t="s">
        <v>124</v>
      </c>
      <c r="E117" s="10">
        <f t="shared" si="40"/>
        <v>42336</v>
      </c>
      <c r="F117" s="8">
        <f t="shared" si="41"/>
        <v>0.34583333333333299</v>
      </c>
      <c r="G117" s="10">
        <f t="shared" si="42"/>
        <v>42336</v>
      </c>
      <c r="H117" s="8">
        <f t="shared" si="43"/>
        <v>0.375</v>
      </c>
      <c r="I117" s="10">
        <f t="shared" si="44"/>
        <v>42336</v>
      </c>
      <c r="J117" s="8">
        <f t="shared" si="45"/>
        <v>0.44583333333333303</v>
      </c>
      <c r="K117" s="10">
        <f t="shared" si="46"/>
        <v>42336</v>
      </c>
      <c r="L117" s="8">
        <f t="shared" si="47"/>
        <v>0.59166666666666601</v>
      </c>
      <c r="M117" s="10">
        <f t="shared" si="48"/>
        <v>42337</v>
      </c>
      <c r="N117" s="8">
        <f t="shared" si="49"/>
        <v>0.343055555555556</v>
      </c>
      <c r="O117" s="10">
        <f t="shared" si="50"/>
        <v>42337</v>
      </c>
      <c r="P117" s="8">
        <f t="shared" si="51"/>
        <v>0.41111111111111098</v>
      </c>
      <c r="Q117" s="10">
        <f t="shared" si="52"/>
        <v>42337</v>
      </c>
      <c r="R117" s="8">
        <f t="shared" si="53"/>
        <v>0.64166666666666605</v>
      </c>
    </row>
    <row r="118" spans="1:18">
      <c r="A118" s="5">
        <v>11043</v>
      </c>
      <c r="B118" s="11" t="s">
        <v>479</v>
      </c>
      <c r="C118" s="4" t="s">
        <v>134</v>
      </c>
      <c r="D118" s="4" t="s">
        <v>124</v>
      </c>
      <c r="E118" s="10">
        <f t="shared" si="40"/>
        <v>42336</v>
      </c>
      <c r="F118" s="8">
        <f t="shared" si="41"/>
        <v>0.34722222222222199</v>
      </c>
      <c r="G118" s="10">
        <f t="shared" si="42"/>
        <v>42336</v>
      </c>
      <c r="H118" s="8">
        <f t="shared" si="43"/>
        <v>0.37638888888888899</v>
      </c>
      <c r="I118" s="10">
        <f t="shared" si="44"/>
        <v>42336</v>
      </c>
      <c r="J118" s="8">
        <f t="shared" si="45"/>
        <v>0.45138888888888901</v>
      </c>
      <c r="K118" s="10">
        <f t="shared" si="46"/>
        <v>42336</v>
      </c>
      <c r="L118" s="8">
        <f t="shared" si="47"/>
        <v>0.59722222222222199</v>
      </c>
      <c r="M118" s="10">
        <f t="shared" si="48"/>
        <v>42337</v>
      </c>
      <c r="N118" s="8">
        <f t="shared" si="49"/>
        <v>0.344444444444444</v>
      </c>
      <c r="O118" s="10">
        <f t="shared" si="50"/>
        <v>42337</v>
      </c>
      <c r="P118" s="8">
        <f t="shared" si="51"/>
        <v>0.41666666666666602</v>
      </c>
      <c r="Q118" s="10">
        <f t="shared" si="52"/>
        <v>42337</v>
      </c>
      <c r="R118" s="8">
        <f t="shared" si="53"/>
        <v>0.64791666666666603</v>
      </c>
    </row>
    <row r="119" spans="1:18">
      <c r="A119" s="5">
        <v>11051</v>
      </c>
      <c r="B119" s="11" t="s">
        <v>486</v>
      </c>
      <c r="C119" s="4" t="s">
        <v>135</v>
      </c>
      <c r="D119" s="4" t="s">
        <v>124</v>
      </c>
      <c r="E119" s="10">
        <f t="shared" si="40"/>
        <v>42336</v>
      </c>
      <c r="F119" s="8">
        <f t="shared" si="41"/>
        <v>0.34861111111111098</v>
      </c>
      <c r="G119" s="10">
        <f t="shared" si="42"/>
        <v>42336</v>
      </c>
      <c r="H119" s="8">
        <f t="shared" si="43"/>
        <v>0.37777777777777799</v>
      </c>
      <c r="I119" s="10">
        <f t="shared" si="44"/>
        <v>42336</v>
      </c>
      <c r="J119" s="8">
        <f t="shared" si="45"/>
        <v>0.45694444444444399</v>
      </c>
      <c r="K119" s="10">
        <f t="shared" si="46"/>
        <v>42336</v>
      </c>
      <c r="L119" s="8">
        <f t="shared" si="47"/>
        <v>0.60277777777777797</v>
      </c>
      <c r="M119" s="10">
        <f t="shared" si="48"/>
        <v>42337</v>
      </c>
      <c r="N119" s="8">
        <f t="shared" si="49"/>
        <v>0.34583333333333299</v>
      </c>
      <c r="O119" s="10">
        <f t="shared" si="50"/>
        <v>42337</v>
      </c>
      <c r="P119" s="8">
        <f t="shared" si="51"/>
        <v>0.422222222222222</v>
      </c>
      <c r="Q119" s="10">
        <f t="shared" si="52"/>
        <v>42337</v>
      </c>
      <c r="R119" s="8">
        <f t="shared" si="53"/>
        <v>0.65416666666666601</v>
      </c>
    </row>
    <row r="120" spans="1:18">
      <c r="A120" s="5">
        <v>11126</v>
      </c>
      <c r="B120" s="11" t="s">
        <v>561</v>
      </c>
      <c r="C120" s="4" t="s">
        <v>136</v>
      </c>
      <c r="D120" s="4" t="s">
        <v>124</v>
      </c>
      <c r="E120" s="10">
        <f t="shared" si="40"/>
        <v>42336</v>
      </c>
      <c r="F120" s="8">
        <f t="shared" si="41"/>
        <v>0.35</v>
      </c>
      <c r="G120" s="10">
        <f t="shared" si="42"/>
        <v>42336</v>
      </c>
      <c r="H120" s="8">
        <f t="shared" si="43"/>
        <v>0.37916666666666698</v>
      </c>
      <c r="I120" s="10">
        <f t="shared" si="44"/>
        <v>42336</v>
      </c>
      <c r="J120" s="8">
        <f t="shared" si="45"/>
        <v>0.46250000000000002</v>
      </c>
      <c r="K120" s="10">
        <f t="shared" si="46"/>
        <v>42336</v>
      </c>
      <c r="L120" s="8">
        <f t="shared" si="47"/>
        <v>0.60833333333333295</v>
      </c>
      <c r="M120" s="10">
        <f t="shared" si="48"/>
        <v>42337</v>
      </c>
      <c r="N120" s="8">
        <f t="shared" si="49"/>
        <v>0.34722222222222199</v>
      </c>
      <c r="O120" s="10">
        <f t="shared" si="50"/>
        <v>42337</v>
      </c>
      <c r="P120" s="8">
        <f t="shared" si="51"/>
        <v>0.42777777777777798</v>
      </c>
      <c r="Q120" s="10">
        <f t="shared" si="52"/>
        <v>42337</v>
      </c>
      <c r="R120" s="8">
        <f t="shared" si="53"/>
        <v>0.66041666666666599</v>
      </c>
    </row>
    <row r="121" spans="1:18">
      <c r="A121" s="5">
        <v>11032</v>
      </c>
      <c r="B121" s="11" t="s">
        <v>348</v>
      </c>
      <c r="C121" s="4" t="s">
        <v>137</v>
      </c>
      <c r="D121" s="4" t="s">
        <v>124</v>
      </c>
      <c r="E121" s="10">
        <f t="shared" si="40"/>
        <v>42336</v>
      </c>
      <c r="F121" s="8">
        <f t="shared" si="41"/>
        <v>0.35138888888888897</v>
      </c>
      <c r="G121" s="10">
        <f t="shared" si="42"/>
        <v>42336</v>
      </c>
      <c r="H121" s="8">
        <f t="shared" si="43"/>
        <v>0.38055555555555498</v>
      </c>
      <c r="I121" s="10">
        <f t="shared" si="44"/>
        <v>42336</v>
      </c>
      <c r="J121" s="8">
        <f t="shared" si="45"/>
        <v>0.468055555555555</v>
      </c>
      <c r="K121" s="10">
        <f t="shared" si="46"/>
        <v>42336</v>
      </c>
      <c r="L121" s="8">
        <f t="shared" si="47"/>
        <v>0.61388888888888904</v>
      </c>
      <c r="M121" s="10">
        <f t="shared" si="48"/>
        <v>42337</v>
      </c>
      <c r="N121" s="8">
        <f t="shared" si="49"/>
        <v>0.34861111111111098</v>
      </c>
      <c r="O121" s="10">
        <f t="shared" si="50"/>
        <v>42337</v>
      </c>
      <c r="P121" s="8">
        <f t="shared" si="51"/>
        <v>0.43333333333333302</v>
      </c>
      <c r="Q121" s="10">
        <f t="shared" si="52"/>
        <v>42337</v>
      </c>
      <c r="R121" s="8">
        <f t="shared" si="53"/>
        <v>0.66666666666666596</v>
      </c>
    </row>
    <row r="122" spans="1:18">
      <c r="A122" s="5">
        <v>11014</v>
      </c>
      <c r="B122" s="11" t="s">
        <v>455</v>
      </c>
      <c r="C122" s="4" t="s">
        <v>138</v>
      </c>
      <c r="D122" s="4" t="s">
        <v>124</v>
      </c>
      <c r="E122" s="10">
        <f t="shared" si="40"/>
        <v>42336</v>
      </c>
      <c r="F122" s="8">
        <f t="shared" si="41"/>
        <v>0.35277777777777802</v>
      </c>
      <c r="G122" s="10">
        <f t="shared" si="42"/>
        <v>42336</v>
      </c>
      <c r="H122" s="8">
        <f t="shared" si="43"/>
        <v>0.38194444444444398</v>
      </c>
      <c r="I122" s="10">
        <f t="shared" si="44"/>
        <v>42336</v>
      </c>
      <c r="J122" s="8">
        <f t="shared" si="45"/>
        <v>0.47361111111111098</v>
      </c>
      <c r="K122" s="10">
        <f t="shared" si="46"/>
        <v>42336</v>
      </c>
      <c r="L122" s="8">
        <f t="shared" si="47"/>
        <v>0.61944444444444402</v>
      </c>
      <c r="M122" s="10">
        <f t="shared" si="48"/>
        <v>42337</v>
      </c>
      <c r="N122" s="8">
        <f t="shared" si="49"/>
        <v>0.35</v>
      </c>
      <c r="O122" s="10">
        <f t="shared" si="50"/>
        <v>42337</v>
      </c>
      <c r="P122" s="8">
        <f t="shared" si="51"/>
        <v>0.43888888888888899</v>
      </c>
      <c r="Q122" s="10">
        <f t="shared" si="52"/>
        <v>42337</v>
      </c>
      <c r="R122" s="8">
        <f t="shared" si="53"/>
        <v>0.67291666666666605</v>
      </c>
    </row>
    <row r="123" spans="1:18">
      <c r="A123" s="5">
        <v>11022</v>
      </c>
      <c r="B123" s="11" t="s">
        <v>463</v>
      </c>
      <c r="C123" s="4" t="s">
        <v>139</v>
      </c>
      <c r="D123" s="4" t="s">
        <v>124</v>
      </c>
      <c r="E123" s="10">
        <f t="shared" si="40"/>
        <v>42336</v>
      </c>
      <c r="F123" s="8">
        <f t="shared" si="41"/>
        <v>0.35416666666666702</v>
      </c>
      <c r="G123" s="10">
        <f t="shared" si="42"/>
        <v>42336</v>
      </c>
      <c r="H123" s="8">
        <f t="shared" si="43"/>
        <v>0.38333333333333303</v>
      </c>
      <c r="I123" s="10">
        <f t="shared" si="44"/>
        <v>42336</v>
      </c>
      <c r="J123" s="8">
        <f t="shared" si="45"/>
        <v>0.47916666666666602</v>
      </c>
      <c r="K123" s="10">
        <f t="shared" si="46"/>
        <v>42336</v>
      </c>
      <c r="L123" s="8">
        <f t="shared" si="47"/>
        <v>0.625</v>
      </c>
      <c r="M123" s="10">
        <f t="shared" si="48"/>
        <v>42337</v>
      </c>
      <c r="N123" s="8">
        <f t="shared" si="49"/>
        <v>0.35138888888888897</v>
      </c>
      <c r="O123" s="10">
        <f t="shared" si="50"/>
        <v>42337</v>
      </c>
      <c r="P123" s="8">
        <f t="shared" si="51"/>
        <v>0.44444444444444398</v>
      </c>
      <c r="Q123" s="10">
        <f t="shared" si="52"/>
        <v>42337</v>
      </c>
      <c r="R123" s="8">
        <f t="shared" si="53"/>
        <v>0.67916666666666603</v>
      </c>
    </row>
    <row r="124" spans="1:18">
      <c r="A124" s="5">
        <v>11020</v>
      </c>
      <c r="B124" s="11" t="s">
        <v>461</v>
      </c>
      <c r="C124" s="4" t="s">
        <v>140</v>
      </c>
      <c r="D124" s="4" t="s">
        <v>124</v>
      </c>
      <c r="E124" s="10">
        <f t="shared" si="40"/>
        <v>42336</v>
      </c>
      <c r="F124" s="8">
        <f t="shared" si="41"/>
        <v>0.35555555555555501</v>
      </c>
      <c r="G124" s="10">
        <f t="shared" si="42"/>
        <v>42336</v>
      </c>
      <c r="H124" s="8">
        <f t="shared" si="43"/>
        <v>0.38472222222222202</v>
      </c>
      <c r="I124" s="10">
        <f t="shared" si="44"/>
        <v>42336</v>
      </c>
      <c r="J124" s="8">
        <f t="shared" si="45"/>
        <v>0.484722222222222</v>
      </c>
      <c r="K124" s="10">
        <f t="shared" si="46"/>
        <v>42336</v>
      </c>
      <c r="L124" s="8">
        <f t="shared" si="47"/>
        <v>0.63055555555555498</v>
      </c>
      <c r="M124" s="10">
        <f t="shared" si="48"/>
        <v>42337</v>
      </c>
      <c r="N124" s="8">
        <f t="shared" si="49"/>
        <v>0.35277777777777802</v>
      </c>
      <c r="O124" s="10">
        <f t="shared" si="50"/>
        <v>42337</v>
      </c>
      <c r="P124" s="8">
        <f t="shared" si="51"/>
        <v>0.45</v>
      </c>
      <c r="Q124" s="10">
        <f t="shared" si="52"/>
        <v>42337</v>
      </c>
      <c r="R124" s="8">
        <f t="shared" si="53"/>
        <v>0.68541666666666601</v>
      </c>
    </row>
    <row r="125" spans="1:18">
      <c r="A125" s="5">
        <v>11033</v>
      </c>
      <c r="B125" s="11" t="s">
        <v>241</v>
      </c>
      <c r="C125" s="4" t="s">
        <v>141</v>
      </c>
      <c r="D125" s="4" t="s">
        <v>124</v>
      </c>
      <c r="E125" s="10">
        <f t="shared" si="40"/>
        <v>42336</v>
      </c>
      <c r="F125" s="8">
        <f t="shared" si="41"/>
        <v>0.35694444444444401</v>
      </c>
      <c r="G125" s="10">
        <f t="shared" si="42"/>
        <v>42336</v>
      </c>
      <c r="H125" s="8">
        <f t="shared" si="43"/>
        <v>0.38611111111111102</v>
      </c>
      <c r="I125" s="10">
        <f t="shared" si="44"/>
        <v>42336</v>
      </c>
      <c r="J125" s="8">
        <f t="shared" si="45"/>
        <v>0.49027777777777698</v>
      </c>
      <c r="K125" s="10">
        <f t="shared" si="46"/>
        <v>42336</v>
      </c>
      <c r="L125" s="8">
        <f t="shared" si="47"/>
        <v>0.63611111111111096</v>
      </c>
      <c r="M125" s="10">
        <f t="shared" si="48"/>
        <v>42337</v>
      </c>
      <c r="N125" s="8">
        <f t="shared" si="49"/>
        <v>0.35416666666666702</v>
      </c>
      <c r="O125" s="10">
        <f t="shared" si="50"/>
        <v>42337</v>
      </c>
      <c r="P125" s="8">
        <f t="shared" si="51"/>
        <v>0.45555555555555499</v>
      </c>
      <c r="Q125" s="10">
        <f t="shared" si="52"/>
        <v>42337</v>
      </c>
      <c r="R125" s="8">
        <f t="shared" si="53"/>
        <v>0.69166666666666599</v>
      </c>
    </row>
    <row r="126" spans="1:18">
      <c r="A126" s="5">
        <v>11015</v>
      </c>
      <c r="B126" s="11" t="s">
        <v>456</v>
      </c>
      <c r="C126" s="4" t="s">
        <v>142</v>
      </c>
      <c r="D126" s="4" t="s">
        <v>124</v>
      </c>
      <c r="E126" s="10">
        <f t="shared" si="40"/>
        <v>42336</v>
      </c>
      <c r="F126" s="8">
        <f t="shared" si="41"/>
        <v>0.358333333333333</v>
      </c>
      <c r="G126" s="10">
        <f t="shared" si="42"/>
        <v>42336</v>
      </c>
      <c r="H126" s="8">
        <f t="shared" si="43"/>
        <v>0.38750000000000001</v>
      </c>
      <c r="I126" s="10">
        <f t="shared" si="44"/>
        <v>42336</v>
      </c>
      <c r="J126" s="8">
        <f t="shared" si="45"/>
        <v>0.49583333333333302</v>
      </c>
      <c r="K126" s="10">
        <f t="shared" si="46"/>
        <v>42336</v>
      </c>
      <c r="L126" s="8">
        <f t="shared" si="47"/>
        <v>0.64166666666666605</v>
      </c>
      <c r="M126" s="10">
        <f t="shared" si="48"/>
        <v>42337</v>
      </c>
      <c r="N126" s="8">
        <f t="shared" si="49"/>
        <v>0.35555555555555501</v>
      </c>
      <c r="O126" s="10">
        <f t="shared" si="50"/>
        <v>42337</v>
      </c>
      <c r="P126" s="8">
        <f t="shared" si="51"/>
        <v>0.46111111111111103</v>
      </c>
      <c r="Q126" s="10">
        <f t="shared" si="52"/>
        <v>42337</v>
      </c>
      <c r="R126" s="8">
        <f t="shared" si="53"/>
        <v>0.69791666666666596</v>
      </c>
    </row>
    <row r="127" spans="1:18">
      <c r="A127" s="5">
        <v>11038</v>
      </c>
      <c r="B127" s="11" t="s">
        <v>474</v>
      </c>
      <c r="C127" s="4" t="s">
        <v>143</v>
      </c>
      <c r="D127" s="4" t="s">
        <v>124</v>
      </c>
      <c r="E127" s="10">
        <f t="shared" si="40"/>
        <v>42336</v>
      </c>
      <c r="F127" s="8">
        <f t="shared" si="41"/>
        <v>0.359722222222222</v>
      </c>
      <c r="G127" s="10">
        <f t="shared" si="42"/>
        <v>42336</v>
      </c>
      <c r="H127" s="8">
        <f t="shared" si="43"/>
        <v>0.38888888888888901</v>
      </c>
      <c r="I127" s="10">
        <f t="shared" si="44"/>
        <v>42336</v>
      </c>
      <c r="J127" s="8">
        <f t="shared" si="45"/>
        <v>0.50138888888888899</v>
      </c>
      <c r="K127" s="10">
        <f t="shared" si="46"/>
        <v>42336</v>
      </c>
      <c r="L127" s="8">
        <f t="shared" si="47"/>
        <v>0.64722222222222203</v>
      </c>
      <c r="M127" s="10">
        <f t="shared" si="48"/>
        <v>42337</v>
      </c>
      <c r="N127" s="8">
        <f t="shared" si="49"/>
        <v>0.35694444444444401</v>
      </c>
      <c r="O127" s="10">
        <f t="shared" si="50"/>
        <v>42337</v>
      </c>
      <c r="P127" s="8">
        <f t="shared" si="51"/>
        <v>0.46666666666666601</v>
      </c>
      <c r="Q127" s="10">
        <f t="shared" si="52"/>
        <v>42337</v>
      </c>
      <c r="R127" s="8">
        <f t="shared" si="53"/>
        <v>0.70416666666666605</v>
      </c>
    </row>
    <row r="128" spans="1:18">
      <c r="A128" s="5">
        <v>11005</v>
      </c>
      <c r="B128" s="11" t="s">
        <v>445</v>
      </c>
      <c r="C128" s="4" t="s">
        <v>144</v>
      </c>
      <c r="D128" s="4" t="s">
        <v>124</v>
      </c>
      <c r="E128" s="10">
        <f t="shared" si="40"/>
        <v>42336</v>
      </c>
      <c r="F128" s="8">
        <f t="shared" si="41"/>
        <v>0.36111111111111099</v>
      </c>
      <c r="G128" s="10">
        <f t="shared" si="42"/>
        <v>42336</v>
      </c>
      <c r="H128" s="8">
        <f t="shared" si="43"/>
        <v>0.390277777777778</v>
      </c>
      <c r="I128" s="10">
        <f t="shared" si="44"/>
        <v>42336</v>
      </c>
      <c r="J128" s="8">
        <f t="shared" si="45"/>
        <v>0.50694444444444398</v>
      </c>
      <c r="K128" s="10">
        <f t="shared" si="46"/>
        <v>42336</v>
      </c>
      <c r="L128" s="8">
        <f t="shared" si="47"/>
        <v>0.65277777777777701</v>
      </c>
      <c r="M128" s="10">
        <f t="shared" si="48"/>
        <v>42337</v>
      </c>
      <c r="N128" s="8">
        <f t="shared" si="49"/>
        <v>0.358333333333333</v>
      </c>
      <c r="O128" s="10">
        <f t="shared" si="50"/>
        <v>42337</v>
      </c>
      <c r="P128" s="8">
        <f t="shared" si="51"/>
        <v>0.47222222222222199</v>
      </c>
      <c r="Q128" s="10">
        <f t="shared" si="52"/>
        <v>42337</v>
      </c>
      <c r="R128" s="8">
        <f t="shared" si="53"/>
        <v>0.71041666666666603</v>
      </c>
    </row>
    <row r="129" spans="1:18">
      <c r="A129" s="5">
        <v>11050</v>
      </c>
      <c r="B129" s="11" t="s">
        <v>485</v>
      </c>
      <c r="C129" s="4" t="s">
        <v>145</v>
      </c>
      <c r="D129" s="4" t="s">
        <v>146</v>
      </c>
      <c r="E129" s="10">
        <f>E3</f>
        <v>42336</v>
      </c>
      <c r="F129" s="8">
        <f t="shared" ref="F129:R129" si="54">F3</f>
        <v>0.33333333333333298</v>
      </c>
      <c r="G129" s="10">
        <f t="shared" si="54"/>
        <v>42336</v>
      </c>
      <c r="H129" s="8">
        <f t="shared" si="54"/>
        <v>0.36249999999999999</v>
      </c>
      <c r="I129" s="10">
        <f t="shared" si="54"/>
        <v>42336</v>
      </c>
      <c r="J129" s="8">
        <f t="shared" si="54"/>
        <v>0.39583333333333298</v>
      </c>
      <c r="K129" s="10">
        <f t="shared" si="54"/>
        <v>42336</v>
      </c>
      <c r="L129" s="8">
        <f t="shared" si="54"/>
        <v>0.54166666666666696</v>
      </c>
      <c r="M129" s="10">
        <f t="shared" si="54"/>
        <v>42337</v>
      </c>
      <c r="N129" s="8">
        <f t="shared" si="54"/>
        <v>0.33055555555555599</v>
      </c>
      <c r="O129" s="10">
        <f t="shared" si="54"/>
        <v>42337</v>
      </c>
      <c r="P129" s="8">
        <f t="shared" si="54"/>
        <v>0.36111111111111099</v>
      </c>
      <c r="Q129" s="10">
        <f t="shared" si="54"/>
        <v>42336</v>
      </c>
      <c r="R129" s="8">
        <f t="shared" si="54"/>
        <v>0.66666666666666696</v>
      </c>
    </row>
    <row r="130" spans="1:18">
      <c r="A130" s="5">
        <v>11042</v>
      </c>
      <c r="B130" s="11" t="s">
        <v>478</v>
      </c>
      <c r="C130" s="4" t="s">
        <v>147</v>
      </c>
      <c r="D130" s="4" t="s">
        <v>146</v>
      </c>
      <c r="E130" s="10">
        <f t="shared" ref="E130:E170" si="55">E4</f>
        <v>42336</v>
      </c>
      <c r="F130" s="8">
        <f t="shared" ref="F130:F170" si="56">F4</f>
        <v>0.33472222222222198</v>
      </c>
      <c r="G130" s="10">
        <f t="shared" ref="G130:G170" si="57">G4</f>
        <v>42336</v>
      </c>
      <c r="H130" s="8">
        <f t="shared" ref="H130:H170" si="58">H4</f>
        <v>0.36388888888888898</v>
      </c>
      <c r="I130" s="10">
        <f t="shared" ref="I130:I170" si="59">I4</f>
        <v>42336</v>
      </c>
      <c r="J130" s="8">
        <f t="shared" ref="J130:J170" si="60">J4</f>
        <v>0.40138888888888902</v>
      </c>
      <c r="K130" s="10">
        <f t="shared" ref="K130:K170" si="61">K4</f>
        <v>42336</v>
      </c>
      <c r="L130" s="8">
        <f t="shared" ref="L130:L170" si="62">L4</f>
        <v>0.54722222222222205</v>
      </c>
      <c r="M130" s="10">
        <f t="shared" ref="M130:M170" si="63">M4</f>
        <v>42337</v>
      </c>
      <c r="N130" s="8">
        <f t="shared" ref="N130:N170" si="64">N4</f>
        <v>0.33194444444444399</v>
      </c>
      <c r="O130" s="10">
        <f t="shared" ref="O130:O170" si="65">O4</f>
        <v>42337</v>
      </c>
      <c r="P130" s="8">
        <f t="shared" ref="P130:P170" si="66">P4</f>
        <v>0.36666666666666697</v>
      </c>
      <c r="Q130" s="10">
        <f t="shared" ref="Q130:Q170" si="67">Q4</f>
        <v>42336</v>
      </c>
      <c r="R130" s="8">
        <f t="shared" ref="R130:R170" si="68">R4</f>
        <v>0.67291666666666705</v>
      </c>
    </row>
    <row r="131" spans="1:18">
      <c r="A131" s="5">
        <v>11064</v>
      </c>
      <c r="B131" s="11" t="s">
        <v>500</v>
      </c>
      <c r="C131" s="4" t="s">
        <v>148</v>
      </c>
      <c r="D131" s="4" t="s">
        <v>146</v>
      </c>
      <c r="E131" s="10">
        <f t="shared" si="55"/>
        <v>42336</v>
      </c>
      <c r="F131" s="8">
        <f t="shared" si="56"/>
        <v>0.33611111111111103</v>
      </c>
      <c r="G131" s="10">
        <f t="shared" si="57"/>
        <v>42336</v>
      </c>
      <c r="H131" s="8">
        <f t="shared" si="58"/>
        <v>0.36527777777777798</v>
      </c>
      <c r="I131" s="10">
        <f t="shared" si="59"/>
        <v>42336</v>
      </c>
      <c r="J131" s="8">
        <f t="shared" si="60"/>
        <v>0.406944444444444</v>
      </c>
      <c r="K131" s="10">
        <f t="shared" si="61"/>
        <v>42336</v>
      </c>
      <c r="L131" s="8">
        <f t="shared" si="62"/>
        <v>0.55277777777777803</v>
      </c>
      <c r="M131" s="10">
        <f t="shared" si="63"/>
        <v>42337</v>
      </c>
      <c r="N131" s="8">
        <f t="shared" si="64"/>
        <v>0.33333333333333298</v>
      </c>
      <c r="O131" s="10">
        <f t="shared" si="65"/>
        <v>42337</v>
      </c>
      <c r="P131" s="8">
        <f t="shared" si="66"/>
        <v>0.37222222222222201</v>
      </c>
      <c r="Q131" s="10">
        <f t="shared" si="67"/>
        <v>42336</v>
      </c>
      <c r="R131" s="8">
        <f t="shared" si="68"/>
        <v>0.67916666666666703</v>
      </c>
    </row>
    <row r="132" spans="1:18">
      <c r="A132" s="5">
        <v>11110</v>
      </c>
      <c r="B132" s="11" t="s">
        <v>543</v>
      </c>
      <c r="C132" s="4" t="s">
        <v>149</v>
      </c>
      <c r="D132" s="4" t="s">
        <v>146</v>
      </c>
      <c r="E132" s="10">
        <f t="shared" si="55"/>
        <v>42336</v>
      </c>
      <c r="F132" s="8">
        <f t="shared" si="56"/>
        <v>0.33750000000000002</v>
      </c>
      <c r="G132" s="10">
        <f t="shared" si="57"/>
        <v>42336</v>
      </c>
      <c r="H132" s="8">
        <f t="shared" si="58"/>
        <v>0.36666666666666697</v>
      </c>
      <c r="I132" s="10">
        <f t="shared" si="59"/>
        <v>42336</v>
      </c>
      <c r="J132" s="8">
        <f t="shared" si="60"/>
        <v>0.41249999999999998</v>
      </c>
      <c r="K132" s="10">
        <f t="shared" si="61"/>
        <v>42336</v>
      </c>
      <c r="L132" s="8">
        <f t="shared" si="62"/>
        <v>0.55833333333333302</v>
      </c>
      <c r="M132" s="10">
        <f t="shared" si="63"/>
        <v>42337</v>
      </c>
      <c r="N132" s="8">
        <f t="shared" si="64"/>
        <v>0.33472222222222198</v>
      </c>
      <c r="O132" s="10">
        <f t="shared" si="65"/>
        <v>42337</v>
      </c>
      <c r="P132" s="8">
        <f t="shared" si="66"/>
        <v>0.37777777777777799</v>
      </c>
      <c r="Q132" s="10">
        <f t="shared" si="67"/>
        <v>42336</v>
      </c>
      <c r="R132" s="8">
        <f t="shared" si="68"/>
        <v>0.68541666666666701</v>
      </c>
    </row>
    <row r="133" spans="1:18">
      <c r="A133" s="5">
        <v>11013</v>
      </c>
      <c r="B133" s="11" t="s">
        <v>454</v>
      </c>
      <c r="C133" s="4" t="s">
        <v>150</v>
      </c>
      <c r="D133" s="4" t="s">
        <v>146</v>
      </c>
      <c r="E133" s="10">
        <f t="shared" si="55"/>
        <v>42336</v>
      </c>
      <c r="F133" s="8">
        <f t="shared" si="56"/>
        <v>0.33888888888888902</v>
      </c>
      <c r="G133" s="10">
        <f t="shared" si="57"/>
        <v>42336</v>
      </c>
      <c r="H133" s="8">
        <f t="shared" si="58"/>
        <v>0.36805555555555602</v>
      </c>
      <c r="I133" s="10">
        <f t="shared" si="59"/>
        <v>42336</v>
      </c>
      <c r="J133" s="8">
        <f t="shared" si="60"/>
        <v>0.41805555555555501</v>
      </c>
      <c r="K133" s="10">
        <f t="shared" si="61"/>
        <v>42336</v>
      </c>
      <c r="L133" s="8">
        <f t="shared" si="62"/>
        <v>0.56388888888888899</v>
      </c>
      <c r="M133" s="10">
        <f t="shared" si="63"/>
        <v>42337</v>
      </c>
      <c r="N133" s="8">
        <f t="shared" si="64"/>
        <v>0.33611111111111103</v>
      </c>
      <c r="O133" s="10">
        <f t="shared" si="65"/>
        <v>42337</v>
      </c>
      <c r="P133" s="8">
        <f t="shared" si="66"/>
        <v>0.38333333333333303</v>
      </c>
      <c r="Q133" s="10">
        <f t="shared" si="67"/>
        <v>42336</v>
      </c>
      <c r="R133" s="8">
        <f t="shared" si="68"/>
        <v>0.69166666666666698</v>
      </c>
    </row>
    <row r="134" spans="1:18">
      <c r="A134" s="5">
        <v>11132</v>
      </c>
      <c r="B134" s="11" t="s">
        <v>373</v>
      </c>
      <c r="C134" s="4" t="s">
        <v>151</v>
      </c>
      <c r="D134" s="4" t="s">
        <v>146</v>
      </c>
      <c r="E134" s="10">
        <f t="shared" si="55"/>
        <v>42336</v>
      </c>
      <c r="F134" s="8">
        <f t="shared" si="56"/>
        <v>0.34027777777777801</v>
      </c>
      <c r="G134" s="10">
        <f t="shared" si="57"/>
        <v>42336</v>
      </c>
      <c r="H134" s="8">
        <f t="shared" si="58"/>
        <v>0.36944444444444402</v>
      </c>
      <c r="I134" s="10">
        <f t="shared" si="59"/>
        <v>42336</v>
      </c>
      <c r="J134" s="8">
        <f t="shared" si="60"/>
        <v>0.42361111111111099</v>
      </c>
      <c r="K134" s="10">
        <f t="shared" si="61"/>
        <v>42336</v>
      </c>
      <c r="L134" s="8">
        <f t="shared" si="62"/>
        <v>0.56944444444444398</v>
      </c>
      <c r="M134" s="10">
        <f t="shared" si="63"/>
        <v>42337</v>
      </c>
      <c r="N134" s="8">
        <f t="shared" si="64"/>
        <v>0.33750000000000002</v>
      </c>
      <c r="O134" s="10">
        <f t="shared" si="65"/>
        <v>42337</v>
      </c>
      <c r="P134" s="8">
        <f t="shared" si="66"/>
        <v>0.38888888888888901</v>
      </c>
      <c r="Q134" s="10">
        <f t="shared" si="67"/>
        <v>42336</v>
      </c>
      <c r="R134" s="8">
        <f t="shared" si="68"/>
        <v>0.69791666666666696</v>
      </c>
    </row>
    <row r="135" spans="1:18">
      <c r="A135" s="5">
        <v>11002</v>
      </c>
      <c r="B135" s="11" t="s">
        <v>442</v>
      </c>
      <c r="C135" s="4" t="s">
        <v>152</v>
      </c>
      <c r="D135" s="4" t="s">
        <v>146</v>
      </c>
      <c r="E135" s="10">
        <f t="shared" si="55"/>
        <v>42336</v>
      </c>
      <c r="F135" s="8">
        <f t="shared" si="56"/>
        <v>0.34166666666666701</v>
      </c>
      <c r="G135" s="10">
        <f t="shared" si="57"/>
        <v>42336</v>
      </c>
      <c r="H135" s="8">
        <f t="shared" si="58"/>
        <v>0.37083333333333302</v>
      </c>
      <c r="I135" s="10">
        <f t="shared" si="59"/>
        <v>42336</v>
      </c>
      <c r="J135" s="8">
        <f t="shared" si="60"/>
        <v>0.42916666666666697</v>
      </c>
      <c r="K135" s="10">
        <f t="shared" si="61"/>
        <v>42336</v>
      </c>
      <c r="L135" s="8">
        <f t="shared" si="62"/>
        <v>0.57499999999999996</v>
      </c>
      <c r="M135" s="10">
        <f t="shared" si="63"/>
        <v>42337</v>
      </c>
      <c r="N135" s="8">
        <f t="shared" si="64"/>
        <v>0.33888888888888902</v>
      </c>
      <c r="O135" s="10">
        <f t="shared" si="65"/>
        <v>42337</v>
      </c>
      <c r="P135" s="8">
        <f t="shared" si="66"/>
        <v>0.39444444444444399</v>
      </c>
      <c r="Q135" s="10">
        <f t="shared" si="67"/>
        <v>42337</v>
      </c>
      <c r="R135" s="8">
        <f t="shared" si="68"/>
        <v>0.70416666666666605</v>
      </c>
    </row>
    <row r="136" spans="1:18">
      <c r="A136" s="5">
        <v>11117</v>
      </c>
      <c r="B136" s="11" t="s">
        <v>550</v>
      </c>
      <c r="C136" s="4" t="s">
        <v>153</v>
      </c>
      <c r="D136" s="4" t="s">
        <v>146</v>
      </c>
      <c r="E136" s="10">
        <f t="shared" si="55"/>
        <v>42336</v>
      </c>
      <c r="F136" s="8">
        <f t="shared" si="56"/>
        <v>0.343055555555556</v>
      </c>
      <c r="G136" s="10">
        <f t="shared" si="57"/>
        <v>42336</v>
      </c>
      <c r="H136" s="8">
        <f t="shared" si="58"/>
        <v>0.37222222222222201</v>
      </c>
      <c r="I136" s="10">
        <f t="shared" si="59"/>
        <v>42336</v>
      </c>
      <c r="J136" s="8">
        <f t="shared" si="60"/>
        <v>0.43472222222222201</v>
      </c>
      <c r="K136" s="10">
        <f t="shared" si="61"/>
        <v>42336</v>
      </c>
      <c r="L136" s="8">
        <f t="shared" si="62"/>
        <v>0.58055555555555505</v>
      </c>
      <c r="M136" s="10">
        <f t="shared" si="63"/>
        <v>42337</v>
      </c>
      <c r="N136" s="8">
        <f t="shared" si="64"/>
        <v>0.34027777777777801</v>
      </c>
      <c r="O136" s="10">
        <f t="shared" si="65"/>
        <v>42337</v>
      </c>
      <c r="P136" s="8">
        <f t="shared" si="66"/>
        <v>0.4</v>
      </c>
      <c r="Q136" s="10">
        <f t="shared" si="67"/>
        <v>42337</v>
      </c>
      <c r="R136" s="8">
        <f t="shared" si="68"/>
        <v>0.71041666666666603</v>
      </c>
    </row>
    <row r="137" spans="1:18">
      <c r="A137" s="5">
        <v>11096</v>
      </c>
      <c r="B137" s="11" t="s">
        <v>530</v>
      </c>
      <c r="C137" s="4" t="s">
        <v>154</v>
      </c>
      <c r="D137" s="4" t="s">
        <v>146</v>
      </c>
      <c r="E137" s="10">
        <f t="shared" si="55"/>
        <v>42336</v>
      </c>
      <c r="F137" s="8">
        <f t="shared" si="56"/>
        <v>0.344444444444444</v>
      </c>
      <c r="G137" s="10">
        <f t="shared" si="57"/>
        <v>42336</v>
      </c>
      <c r="H137" s="8">
        <f t="shared" si="58"/>
        <v>0.37361111111111101</v>
      </c>
      <c r="I137" s="10">
        <f t="shared" si="59"/>
        <v>42336</v>
      </c>
      <c r="J137" s="8">
        <f t="shared" si="60"/>
        <v>0.44027777777777799</v>
      </c>
      <c r="K137" s="10">
        <f t="shared" si="61"/>
        <v>42336</v>
      </c>
      <c r="L137" s="8">
        <f t="shared" si="62"/>
        <v>0.58611111111111103</v>
      </c>
      <c r="M137" s="10">
        <f t="shared" si="63"/>
        <v>42337</v>
      </c>
      <c r="N137" s="8">
        <f t="shared" si="64"/>
        <v>0.34166666666666701</v>
      </c>
      <c r="O137" s="10">
        <f t="shared" si="65"/>
        <v>42337</v>
      </c>
      <c r="P137" s="8">
        <f t="shared" si="66"/>
        <v>0.405555555555555</v>
      </c>
      <c r="Q137" s="10">
        <f t="shared" si="67"/>
        <v>42337</v>
      </c>
      <c r="R137" s="8">
        <f t="shared" si="68"/>
        <v>0.71666666666666601</v>
      </c>
    </row>
    <row r="138" spans="1:18">
      <c r="A138" s="5">
        <v>11127</v>
      </c>
      <c r="B138" s="11" t="s">
        <v>562</v>
      </c>
      <c r="C138" s="4" t="s">
        <v>155</v>
      </c>
      <c r="D138" s="4" t="s">
        <v>146</v>
      </c>
      <c r="E138" s="10">
        <f t="shared" si="55"/>
        <v>42336</v>
      </c>
      <c r="F138" s="8">
        <f t="shared" si="56"/>
        <v>0.34583333333333299</v>
      </c>
      <c r="G138" s="10">
        <f t="shared" si="57"/>
        <v>42336</v>
      </c>
      <c r="H138" s="8">
        <f t="shared" si="58"/>
        <v>0.375</v>
      </c>
      <c r="I138" s="10">
        <f t="shared" si="59"/>
        <v>42336</v>
      </c>
      <c r="J138" s="8">
        <f t="shared" si="60"/>
        <v>0.44583333333333303</v>
      </c>
      <c r="K138" s="10">
        <f t="shared" si="61"/>
        <v>42336</v>
      </c>
      <c r="L138" s="8">
        <f t="shared" si="62"/>
        <v>0.59166666666666601</v>
      </c>
      <c r="M138" s="10">
        <f t="shared" si="63"/>
        <v>42337</v>
      </c>
      <c r="N138" s="8">
        <f t="shared" si="64"/>
        <v>0.343055555555556</v>
      </c>
      <c r="O138" s="10">
        <f t="shared" si="65"/>
        <v>42337</v>
      </c>
      <c r="P138" s="8">
        <f t="shared" si="66"/>
        <v>0.41111111111111098</v>
      </c>
      <c r="Q138" s="10">
        <f t="shared" si="67"/>
        <v>42337</v>
      </c>
      <c r="R138" s="8">
        <f t="shared" si="68"/>
        <v>0.72291666666666599</v>
      </c>
    </row>
    <row r="139" spans="1:18">
      <c r="A139" s="5">
        <v>11086</v>
      </c>
      <c r="B139" s="11" t="s">
        <v>521</v>
      </c>
      <c r="C139" s="4" t="s">
        <v>156</v>
      </c>
      <c r="D139" s="4" t="s">
        <v>146</v>
      </c>
      <c r="E139" s="10">
        <f t="shared" si="55"/>
        <v>42336</v>
      </c>
      <c r="F139" s="8">
        <f t="shared" si="56"/>
        <v>0.34722222222222199</v>
      </c>
      <c r="G139" s="10">
        <f t="shared" si="57"/>
        <v>42336</v>
      </c>
      <c r="H139" s="8">
        <f t="shared" si="58"/>
        <v>0.37638888888888899</v>
      </c>
      <c r="I139" s="10">
        <f t="shared" si="59"/>
        <v>42336</v>
      </c>
      <c r="J139" s="8">
        <f t="shared" si="60"/>
        <v>0.45138888888888901</v>
      </c>
      <c r="K139" s="10">
        <f t="shared" si="61"/>
        <v>42336</v>
      </c>
      <c r="L139" s="8">
        <f t="shared" si="62"/>
        <v>0.59722222222222199</v>
      </c>
      <c r="M139" s="10">
        <f t="shared" si="63"/>
        <v>42337</v>
      </c>
      <c r="N139" s="8">
        <f t="shared" si="64"/>
        <v>0.344444444444444</v>
      </c>
      <c r="O139" s="10">
        <f t="shared" si="65"/>
        <v>42337</v>
      </c>
      <c r="P139" s="8">
        <f t="shared" si="66"/>
        <v>0.41666666666666602</v>
      </c>
      <c r="Q139" s="10">
        <f t="shared" si="67"/>
        <v>42337</v>
      </c>
      <c r="R139" s="8">
        <f t="shared" si="68"/>
        <v>0.47916666666666702</v>
      </c>
    </row>
    <row r="140" spans="1:18">
      <c r="A140" s="5">
        <v>11025</v>
      </c>
      <c r="B140" s="11" t="s">
        <v>466</v>
      </c>
      <c r="C140" s="4" t="s">
        <v>157</v>
      </c>
      <c r="D140" s="4" t="s">
        <v>146</v>
      </c>
      <c r="E140" s="10">
        <f t="shared" si="55"/>
        <v>42336</v>
      </c>
      <c r="F140" s="8">
        <f t="shared" si="56"/>
        <v>0.34861111111111098</v>
      </c>
      <c r="G140" s="10">
        <f t="shared" si="57"/>
        <v>42336</v>
      </c>
      <c r="H140" s="8">
        <f t="shared" si="58"/>
        <v>0.37777777777777799</v>
      </c>
      <c r="I140" s="10">
        <f t="shared" si="59"/>
        <v>42336</v>
      </c>
      <c r="J140" s="8">
        <f t="shared" si="60"/>
        <v>0.45694444444444399</v>
      </c>
      <c r="K140" s="10">
        <f t="shared" si="61"/>
        <v>42336</v>
      </c>
      <c r="L140" s="8">
        <f t="shared" si="62"/>
        <v>0.60277777777777797</v>
      </c>
      <c r="M140" s="10">
        <f t="shared" si="63"/>
        <v>42337</v>
      </c>
      <c r="N140" s="8">
        <f t="shared" si="64"/>
        <v>0.34583333333333299</v>
      </c>
      <c r="O140" s="10">
        <f t="shared" si="65"/>
        <v>42337</v>
      </c>
      <c r="P140" s="8">
        <f t="shared" si="66"/>
        <v>0.422222222222222</v>
      </c>
      <c r="Q140" s="10">
        <f t="shared" si="67"/>
        <v>42337</v>
      </c>
      <c r="R140" s="8">
        <f t="shared" si="68"/>
        <v>0.485416666666667</v>
      </c>
    </row>
    <row r="141" spans="1:18">
      <c r="A141" s="5">
        <v>11135</v>
      </c>
      <c r="B141" s="11" t="s">
        <v>568</v>
      </c>
      <c r="C141" s="4" t="s">
        <v>158</v>
      </c>
      <c r="D141" s="4" t="s">
        <v>146</v>
      </c>
      <c r="E141" s="10">
        <f t="shared" si="55"/>
        <v>42336</v>
      </c>
      <c r="F141" s="8">
        <f t="shared" si="56"/>
        <v>0.35</v>
      </c>
      <c r="G141" s="10">
        <f t="shared" si="57"/>
        <v>42336</v>
      </c>
      <c r="H141" s="8">
        <f t="shared" si="58"/>
        <v>0.37916666666666698</v>
      </c>
      <c r="I141" s="10">
        <f t="shared" si="59"/>
        <v>42336</v>
      </c>
      <c r="J141" s="8">
        <f t="shared" si="60"/>
        <v>0.46250000000000002</v>
      </c>
      <c r="K141" s="10">
        <f t="shared" si="61"/>
        <v>42336</v>
      </c>
      <c r="L141" s="8">
        <f t="shared" si="62"/>
        <v>0.60833333333333295</v>
      </c>
      <c r="M141" s="10">
        <f t="shared" si="63"/>
        <v>42337</v>
      </c>
      <c r="N141" s="8">
        <f t="shared" si="64"/>
        <v>0.34722222222222199</v>
      </c>
      <c r="O141" s="10">
        <f t="shared" si="65"/>
        <v>42337</v>
      </c>
      <c r="P141" s="8">
        <f t="shared" si="66"/>
        <v>0.42777777777777798</v>
      </c>
      <c r="Q141" s="10">
        <f t="shared" si="67"/>
        <v>42337</v>
      </c>
      <c r="R141" s="8">
        <f t="shared" si="68"/>
        <v>0.49166666666666697</v>
      </c>
    </row>
    <row r="142" spans="1:18">
      <c r="A142" s="5">
        <v>11113</v>
      </c>
      <c r="B142" s="11" t="s">
        <v>546</v>
      </c>
      <c r="C142" s="4" t="s">
        <v>159</v>
      </c>
      <c r="D142" s="4" t="s">
        <v>146</v>
      </c>
      <c r="E142" s="10">
        <f t="shared" si="55"/>
        <v>42336</v>
      </c>
      <c r="F142" s="8">
        <f t="shared" si="56"/>
        <v>0.35138888888888897</v>
      </c>
      <c r="G142" s="10">
        <f t="shared" si="57"/>
        <v>42336</v>
      </c>
      <c r="H142" s="8">
        <f t="shared" si="58"/>
        <v>0.38055555555555498</v>
      </c>
      <c r="I142" s="10">
        <f t="shared" si="59"/>
        <v>42336</v>
      </c>
      <c r="J142" s="8">
        <f t="shared" si="60"/>
        <v>0.468055555555555</v>
      </c>
      <c r="K142" s="10">
        <f t="shared" si="61"/>
        <v>42336</v>
      </c>
      <c r="L142" s="8">
        <f t="shared" si="62"/>
        <v>0.61388888888888904</v>
      </c>
      <c r="M142" s="10">
        <f t="shared" si="63"/>
        <v>42337</v>
      </c>
      <c r="N142" s="8">
        <f t="shared" si="64"/>
        <v>0.34861111111111098</v>
      </c>
      <c r="O142" s="10">
        <f t="shared" si="65"/>
        <v>42337</v>
      </c>
      <c r="P142" s="8">
        <f t="shared" si="66"/>
        <v>0.43333333333333302</v>
      </c>
      <c r="Q142" s="10">
        <f t="shared" si="67"/>
        <v>42337</v>
      </c>
      <c r="R142" s="8">
        <f t="shared" si="68"/>
        <v>0.49791666666666701</v>
      </c>
    </row>
    <row r="143" spans="1:18">
      <c r="A143" s="5">
        <v>11060</v>
      </c>
      <c r="B143" s="11" t="s">
        <v>496</v>
      </c>
      <c r="C143" s="4" t="s">
        <v>160</v>
      </c>
      <c r="D143" s="4" t="s">
        <v>146</v>
      </c>
      <c r="E143" s="10">
        <f t="shared" si="55"/>
        <v>42336</v>
      </c>
      <c r="F143" s="8">
        <f t="shared" si="56"/>
        <v>0.35277777777777802</v>
      </c>
      <c r="G143" s="10">
        <f t="shared" si="57"/>
        <v>42336</v>
      </c>
      <c r="H143" s="8">
        <f t="shared" si="58"/>
        <v>0.38194444444444398</v>
      </c>
      <c r="I143" s="10">
        <f t="shared" si="59"/>
        <v>42336</v>
      </c>
      <c r="J143" s="8">
        <f t="shared" si="60"/>
        <v>0.47361111111111098</v>
      </c>
      <c r="K143" s="10">
        <f t="shared" si="61"/>
        <v>42336</v>
      </c>
      <c r="L143" s="8">
        <f t="shared" si="62"/>
        <v>0.61944444444444402</v>
      </c>
      <c r="M143" s="10">
        <f t="shared" si="63"/>
        <v>42337</v>
      </c>
      <c r="N143" s="8">
        <f t="shared" si="64"/>
        <v>0.35</v>
      </c>
      <c r="O143" s="10">
        <f t="shared" si="65"/>
        <v>42337</v>
      </c>
      <c r="P143" s="8">
        <f t="shared" si="66"/>
        <v>0.43888888888888899</v>
      </c>
      <c r="Q143" s="10">
        <f t="shared" si="67"/>
        <v>42337</v>
      </c>
      <c r="R143" s="8">
        <f t="shared" si="68"/>
        <v>0.54166666666666696</v>
      </c>
    </row>
    <row r="144" spans="1:18">
      <c r="A144" s="5">
        <v>12015</v>
      </c>
      <c r="B144" s="11" t="s">
        <v>592</v>
      </c>
      <c r="C144" s="4" t="s">
        <v>161</v>
      </c>
      <c r="D144" s="4" t="s">
        <v>146</v>
      </c>
      <c r="E144" s="10">
        <f t="shared" si="55"/>
        <v>42336</v>
      </c>
      <c r="F144" s="8">
        <f t="shared" si="56"/>
        <v>0.35416666666666702</v>
      </c>
      <c r="G144" s="10">
        <f t="shared" si="57"/>
        <v>42336</v>
      </c>
      <c r="H144" s="8">
        <f t="shared" si="58"/>
        <v>0.38333333333333303</v>
      </c>
      <c r="I144" s="10">
        <f t="shared" si="59"/>
        <v>42336</v>
      </c>
      <c r="J144" s="8">
        <f t="shared" si="60"/>
        <v>0.47916666666666602</v>
      </c>
      <c r="K144" s="10">
        <f t="shared" si="61"/>
        <v>42336</v>
      </c>
      <c r="L144" s="8">
        <f t="shared" si="62"/>
        <v>0.625</v>
      </c>
      <c r="M144" s="10">
        <f t="shared" si="63"/>
        <v>42337</v>
      </c>
      <c r="N144" s="8">
        <f t="shared" si="64"/>
        <v>0.35138888888888897</v>
      </c>
      <c r="O144" s="10">
        <f t="shared" si="65"/>
        <v>42337</v>
      </c>
      <c r="P144" s="8">
        <f t="shared" si="66"/>
        <v>0.44444444444444398</v>
      </c>
      <c r="Q144" s="10">
        <f t="shared" si="67"/>
        <v>42337</v>
      </c>
      <c r="R144" s="8">
        <f t="shared" si="68"/>
        <v>0.54791666666666705</v>
      </c>
    </row>
    <row r="145" spans="1:18">
      <c r="A145" s="5">
        <v>12002</v>
      </c>
      <c r="B145" s="11" t="s">
        <v>579</v>
      </c>
      <c r="C145" s="4" t="s">
        <v>162</v>
      </c>
      <c r="D145" s="4" t="s">
        <v>146</v>
      </c>
      <c r="E145" s="10">
        <f t="shared" si="55"/>
        <v>42336</v>
      </c>
      <c r="F145" s="8">
        <f t="shared" si="56"/>
        <v>0.35555555555555501</v>
      </c>
      <c r="G145" s="10">
        <f t="shared" si="57"/>
        <v>42336</v>
      </c>
      <c r="H145" s="8">
        <f t="shared" si="58"/>
        <v>0.38472222222222202</v>
      </c>
      <c r="I145" s="10">
        <f t="shared" si="59"/>
        <v>42336</v>
      </c>
      <c r="J145" s="8">
        <f t="shared" si="60"/>
        <v>0.484722222222222</v>
      </c>
      <c r="K145" s="10">
        <f t="shared" si="61"/>
        <v>42336</v>
      </c>
      <c r="L145" s="8">
        <f t="shared" si="62"/>
        <v>0.63055555555555498</v>
      </c>
      <c r="M145" s="10">
        <f t="shared" si="63"/>
        <v>42337</v>
      </c>
      <c r="N145" s="8">
        <f t="shared" si="64"/>
        <v>0.35277777777777802</v>
      </c>
      <c r="O145" s="10">
        <f t="shared" si="65"/>
        <v>42337</v>
      </c>
      <c r="P145" s="8">
        <f t="shared" si="66"/>
        <v>0.45</v>
      </c>
      <c r="Q145" s="10">
        <f t="shared" si="67"/>
        <v>42337</v>
      </c>
      <c r="R145" s="8">
        <f t="shared" si="68"/>
        <v>0.55416666666666703</v>
      </c>
    </row>
    <row r="146" spans="1:18">
      <c r="A146" s="5">
        <v>12064</v>
      </c>
      <c r="B146" s="11" t="s">
        <v>566</v>
      </c>
      <c r="C146" s="4" t="s">
        <v>163</v>
      </c>
      <c r="D146" s="4" t="s">
        <v>146</v>
      </c>
      <c r="E146" s="10">
        <f t="shared" si="55"/>
        <v>42336</v>
      </c>
      <c r="F146" s="8">
        <f t="shared" si="56"/>
        <v>0.35694444444444401</v>
      </c>
      <c r="G146" s="10">
        <f t="shared" si="57"/>
        <v>42336</v>
      </c>
      <c r="H146" s="8">
        <f t="shared" si="58"/>
        <v>0.38611111111111102</v>
      </c>
      <c r="I146" s="10">
        <f t="shared" si="59"/>
        <v>42336</v>
      </c>
      <c r="J146" s="8">
        <f t="shared" si="60"/>
        <v>0.49027777777777698</v>
      </c>
      <c r="K146" s="10">
        <f t="shared" si="61"/>
        <v>42336</v>
      </c>
      <c r="L146" s="8">
        <f t="shared" si="62"/>
        <v>0.63611111111111096</v>
      </c>
      <c r="M146" s="10">
        <f t="shared" si="63"/>
        <v>42337</v>
      </c>
      <c r="N146" s="8">
        <f t="shared" si="64"/>
        <v>0.35416666666666702</v>
      </c>
      <c r="O146" s="10">
        <f t="shared" si="65"/>
        <v>42337</v>
      </c>
      <c r="P146" s="8">
        <f t="shared" si="66"/>
        <v>0.45555555555555499</v>
      </c>
      <c r="Q146" s="10">
        <f t="shared" si="67"/>
        <v>42337</v>
      </c>
      <c r="R146" s="8">
        <f t="shared" si="68"/>
        <v>0.56041666666666701</v>
      </c>
    </row>
    <row r="147" spans="1:18">
      <c r="A147" s="5">
        <v>12032</v>
      </c>
      <c r="B147" s="11" t="s">
        <v>605</v>
      </c>
      <c r="C147" s="4" t="s">
        <v>164</v>
      </c>
      <c r="D147" s="4" t="s">
        <v>146</v>
      </c>
      <c r="E147" s="10">
        <f t="shared" si="55"/>
        <v>42336</v>
      </c>
      <c r="F147" s="8">
        <f t="shared" si="56"/>
        <v>0.358333333333333</v>
      </c>
      <c r="G147" s="10">
        <f t="shared" si="57"/>
        <v>42336</v>
      </c>
      <c r="H147" s="8">
        <f t="shared" si="58"/>
        <v>0.38750000000000001</v>
      </c>
      <c r="I147" s="10">
        <f t="shared" si="59"/>
        <v>42336</v>
      </c>
      <c r="J147" s="8">
        <f t="shared" si="60"/>
        <v>0.49583333333333302</v>
      </c>
      <c r="K147" s="10">
        <f t="shared" si="61"/>
        <v>42336</v>
      </c>
      <c r="L147" s="8">
        <f t="shared" si="62"/>
        <v>0.64166666666666605</v>
      </c>
      <c r="M147" s="10">
        <f t="shared" si="63"/>
        <v>42337</v>
      </c>
      <c r="N147" s="8">
        <f t="shared" si="64"/>
        <v>0.35555555555555501</v>
      </c>
      <c r="O147" s="10">
        <f t="shared" si="65"/>
        <v>42337</v>
      </c>
      <c r="P147" s="8">
        <f t="shared" si="66"/>
        <v>0.46111111111111103</v>
      </c>
      <c r="Q147" s="10">
        <f t="shared" si="67"/>
        <v>42337</v>
      </c>
      <c r="R147" s="8">
        <f t="shared" si="68"/>
        <v>0.56666666666666698</v>
      </c>
    </row>
    <row r="148" spans="1:18">
      <c r="A148" s="5">
        <v>12042</v>
      </c>
      <c r="B148" s="11" t="s">
        <v>614</v>
      </c>
      <c r="C148" s="4" t="s">
        <v>165</v>
      </c>
      <c r="D148" s="4" t="s">
        <v>146</v>
      </c>
      <c r="E148" s="10">
        <f t="shared" si="55"/>
        <v>42336</v>
      </c>
      <c r="F148" s="8">
        <f t="shared" si="56"/>
        <v>0.359722222222222</v>
      </c>
      <c r="G148" s="10">
        <f t="shared" si="57"/>
        <v>42336</v>
      </c>
      <c r="H148" s="8">
        <f t="shared" si="58"/>
        <v>0.38888888888888901</v>
      </c>
      <c r="I148" s="10">
        <f t="shared" si="59"/>
        <v>42336</v>
      </c>
      <c r="J148" s="8">
        <f t="shared" si="60"/>
        <v>0.50138888888888899</v>
      </c>
      <c r="K148" s="10">
        <f t="shared" si="61"/>
        <v>42336</v>
      </c>
      <c r="L148" s="8">
        <f t="shared" si="62"/>
        <v>0.64722222222222203</v>
      </c>
      <c r="M148" s="10">
        <f t="shared" si="63"/>
        <v>42337</v>
      </c>
      <c r="N148" s="8">
        <f t="shared" si="64"/>
        <v>0.35694444444444401</v>
      </c>
      <c r="O148" s="10">
        <f t="shared" si="65"/>
        <v>42337</v>
      </c>
      <c r="P148" s="8">
        <f t="shared" si="66"/>
        <v>0.46666666666666601</v>
      </c>
      <c r="Q148" s="10">
        <f t="shared" si="67"/>
        <v>42337</v>
      </c>
      <c r="R148" s="8">
        <f t="shared" si="68"/>
        <v>0.57291666666666696</v>
      </c>
    </row>
    <row r="149" spans="1:18">
      <c r="A149" s="5">
        <v>12019</v>
      </c>
      <c r="B149" s="11" t="s">
        <v>596</v>
      </c>
      <c r="C149" s="4" t="s">
        <v>166</v>
      </c>
      <c r="D149" s="4" t="s">
        <v>146</v>
      </c>
      <c r="E149" s="10">
        <f t="shared" si="55"/>
        <v>42336</v>
      </c>
      <c r="F149" s="8">
        <f t="shared" si="56"/>
        <v>0.36111111111111099</v>
      </c>
      <c r="G149" s="10">
        <f t="shared" si="57"/>
        <v>42336</v>
      </c>
      <c r="H149" s="8">
        <f t="shared" si="58"/>
        <v>0.390277777777778</v>
      </c>
      <c r="I149" s="10">
        <f t="shared" si="59"/>
        <v>42336</v>
      </c>
      <c r="J149" s="8">
        <f t="shared" si="60"/>
        <v>0.50694444444444398</v>
      </c>
      <c r="K149" s="10">
        <f t="shared" si="61"/>
        <v>42336</v>
      </c>
      <c r="L149" s="8">
        <f t="shared" si="62"/>
        <v>0.65277777777777701</v>
      </c>
      <c r="M149" s="10">
        <f t="shared" si="63"/>
        <v>42337</v>
      </c>
      <c r="N149" s="8">
        <f t="shared" si="64"/>
        <v>0.358333333333333</v>
      </c>
      <c r="O149" s="10">
        <f t="shared" si="65"/>
        <v>42337</v>
      </c>
      <c r="P149" s="8">
        <f t="shared" si="66"/>
        <v>0.47222222222222199</v>
      </c>
      <c r="Q149" s="10">
        <f t="shared" si="67"/>
        <v>42337</v>
      </c>
      <c r="R149" s="8">
        <f t="shared" si="68"/>
        <v>0.57916666666666605</v>
      </c>
    </row>
    <row r="150" spans="1:18">
      <c r="A150" s="5">
        <v>12004</v>
      </c>
      <c r="B150" s="11" t="s">
        <v>581</v>
      </c>
      <c r="C150" s="4" t="s">
        <v>167</v>
      </c>
      <c r="D150" s="4" t="s">
        <v>168</v>
      </c>
      <c r="E150" s="10">
        <f t="shared" si="55"/>
        <v>42336</v>
      </c>
      <c r="F150" s="8">
        <f t="shared" si="56"/>
        <v>0.33333333333333298</v>
      </c>
      <c r="G150" s="10">
        <f t="shared" si="57"/>
        <v>42336</v>
      </c>
      <c r="H150" s="8">
        <f t="shared" si="58"/>
        <v>0.36249999999999999</v>
      </c>
      <c r="I150" s="10">
        <f t="shared" si="59"/>
        <v>42336</v>
      </c>
      <c r="J150" s="8">
        <f t="shared" si="60"/>
        <v>0.39583333333333298</v>
      </c>
      <c r="K150" s="10">
        <f t="shared" si="61"/>
        <v>42336</v>
      </c>
      <c r="L150" s="8">
        <f t="shared" si="62"/>
        <v>0.54166666666666696</v>
      </c>
      <c r="M150" s="10">
        <f t="shared" si="63"/>
        <v>42337</v>
      </c>
      <c r="N150" s="8">
        <f t="shared" si="64"/>
        <v>0.33055555555555599</v>
      </c>
      <c r="O150" s="10">
        <f t="shared" si="65"/>
        <v>42337</v>
      </c>
      <c r="P150" s="8">
        <f t="shared" si="66"/>
        <v>0.36111111111111099</v>
      </c>
      <c r="Q150" s="10">
        <f t="shared" si="67"/>
        <v>42337</v>
      </c>
      <c r="R150" s="8">
        <f t="shared" si="68"/>
        <v>0.58541666666666603</v>
      </c>
    </row>
    <row r="151" spans="1:18">
      <c r="A151" s="5">
        <v>12045</v>
      </c>
      <c r="B151" s="11" t="s">
        <v>617</v>
      </c>
      <c r="C151" s="4" t="s">
        <v>169</v>
      </c>
      <c r="D151" s="4" t="s">
        <v>168</v>
      </c>
      <c r="E151" s="10">
        <f t="shared" si="55"/>
        <v>42336</v>
      </c>
      <c r="F151" s="8">
        <f t="shared" si="56"/>
        <v>0.33472222222222198</v>
      </c>
      <c r="G151" s="10">
        <f t="shared" si="57"/>
        <v>42336</v>
      </c>
      <c r="H151" s="8">
        <f t="shared" si="58"/>
        <v>0.36388888888888898</v>
      </c>
      <c r="I151" s="10">
        <f t="shared" si="59"/>
        <v>42336</v>
      </c>
      <c r="J151" s="8">
        <f t="shared" si="60"/>
        <v>0.40138888888888902</v>
      </c>
      <c r="K151" s="10">
        <f t="shared" si="61"/>
        <v>42336</v>
      </c>
      <c r="L151" s="8">
        <f t="shared" si="62"/>
        <v>0.54722222222222205</v>
      </c>
      <c r="M151" s="10">
        <f t="shared" si="63"/>
        <v>42337</v>
      </c>
      <c r="N151" s="8">
        <f t="shared" si="64"/>
        <v>0.33194444444444399</v>
      </c>
      <c r="O151" s="10">
        <f t="shared" si="65"/>
        <v>42337</v>
      </c>
      <c r="P151" s="8">
        <f t="shared" si="66"/>
        <v>0.36666666666666697</v>
      </c>
      <c r="Q151" s="10">
        <f t="shared" si="67"/>
        <v>42337</v>
      </c>
      <c r="R151" s="8">
        <f t="shared" si="68"/>
        <v>0.59166666666666601</v>
      </c>
    </row>
    <row r="152" spans="1:18">
      <c r="A152" s="5">
        <v>12010</v>
      </c>
      <c r="B152" s="11" t="s">
        <v>587</v>
      </c>
      <c r="C152" s="4" t="s">
        <v>170</v>
      </c>
      <c r="D152" s="4" t="s">
        <v>168</v>
      </c>
      <c r="E152" s="10">
        <f t="shared" si="55"/>
        <v>42336</v>
      </c>
      <c r="F152" s="8">
        <f t="shared" si="56"/>
        <v>0.33611111111111103</v>
      </c>
      <c r="G152" s="10">
        <f t="shared" si="57"/>
        <v>42336</v>
      </c>
      <c r="H152" s="8">
        <f t="shared" si="58"/>
        <v>0.36527777777777798</v>
      </c>
      <c r="I152" s="10">
        <f t="shared" si="59"/>
        <v>42336</v>
      </c>
      <c r="J152" s="8">
        <f t="shared" si="60"/>
        <v>0.406944444444444</v>
      </c>
      <c r="K152" s="10">
        <f t="shared" si="61"/>
        <v>42336</v>
      </c>
      <c r="L152" s="8">
        <f t="shared" si="62"/>
        <v>0.55277777777777803</v>
      </c>
      <c r="M152" s="10">
        <f t="shared" si="63"/>
        <v>42337</v>
      </c>
      <c r="N152" s="8">
        <f t="shared" si="64"/>
        <v>0.33333333333333298</v>
      </c>
      <c r="O152" s="10">
        <f t="shared" si="65"/>
        <v>42337</v>
      </c>
      <c r="P152" s="8">
        <f t="shared" si="66"/>
        <v>0.37222222222222201</v>
      </c>
      <c r="Q152" s="10">
        <f t="shared" si="67"/>
        <v>42337</v>
      </c>
      <c r="R152" s="8">
        <f t="shared" si="68"/>
        <v>0.59791666666666599</v>
      </c>
    </row>
    <row r="153" spans="1:18">
      <c r="A153" s="5">
        <v>12044</v>
      </c>
      <c r="B153" s="11" t="s">
        <v>616</v>
      </c>
      <c r="C153" s="4" t="s">
        <v>171</v>
      </c>
      <c r="D153" s="4" t="s">
        <v>168</v>
      </c>
      <c r="E153" s="10">
        <f t="shared" si="55"/>
        <v>42336</v>
      </c>
      <c r="F153" s="8">
        <f t="shared" si="56"/>
        <v>0.33750000000000002</v>
      </c>
      <c r="G153" s="10">
        <f t="shared" si="57"/>
        <v>42336</v>
      </c>
      <c r="H153" s="8">
        <f t="shared" si="58"/>
        <v>0.36666666666666697</v>
      </c>
      <c r="I153" s="10">
        <f t="shared" si="59"/>
        <v>42336</v>
      </c>
      <c r="J153" s="8">
        <f t="shared" si="60"/>
        <v>0.41249999999999998</v>
      </c>
      <c r="K153" s="10">
        <f t="shared" si="61"/>
        <v>42336</v>
      </c>
      <c r="L153" s="8">
        <f t="shared" si="62"/>
        <v>0.55833333333333302</v>
      </c>
      <c r="M153" s="10">
        <f t="shared" si="63"/>
        <v>42337</v>
      </c>
      <c r="N153" s="8">
        <f t="shared" si="64"/>
        <v>0.33472222222222198</v>
      </c>
      <c r="O153" s="10">
        <f t="shared" si="65"/>
        <v>42337</v>
      </c>
      <c r="P153" s="8">
        <f t="shared" si="66"/>
        <v>0.37777777777777799</v>
      </c>
      <c r="Q153" s="10">
        <f t="shared" si="67"/>
        <v>42337</v>
      </c>
      <c r="R153" s="8">
        <f t="shared" si="68"/>
        <v>0.60416666666666596</v>
      </c>
    </row>
    <row r="154" spans="1:18">
      <c r="A154" s="5">
        <v>12066</v>
      </c>
      <c r="B154" s="11" t="s">
        <v>577</v>
      </c>
      <c r="C154" s="4" t="s">
        <v>172</v>
      </c>
      <c r="D154" s="4" t="s">
        <v>168</v>
      </c>
      <c r="E154" s="10">
        <f t="shared" si="55"/>
        <v>42336</v>
      </c>
      <c r="F154" s="8">
        <f t="shared" si="56"/>
        <v>0.33888888888888902</v>
      </c>
      <c r="G154" s="10">
        <f t="shared" si="57"/>
        <v>42336</v>
      </c>
      <c r="H154" s="8">
        <f t="shared" si="58"/>
        <v>0.36805555555555602</v>
      </c>
      <c r="I154" s="10">
        <f t="shared" si="59"/>
        <v>42336</v>
      </c>
      <c r="J154" s="8">
        <f t="shared" si="60"/>
        <v>0.41805555555555501</v>
      </c>
      <c r="K154" s="10">
        <f t="shared" si="61"/>
        <v>42336</v>
      </c>
      <c r="L154" s="8">
        <f t="shared" si="62"/>
        <v>0.56388888888888899</v>
      </c>
      <c r="M154" s="10">
        <f t="shared" si="63"/>
        <v>42337</v>
      </c>
      <c r="N154" s="8">
        <f t="shared" si="64"/>
        <v>0.33611111111111103</v>
      </c>
      <c r="O154" s="10">
        <f t="shared" si="65"/>
        <v>42337</v>
      </c>
      <c r="P154" s="8">
        <f t="shared" si="66"/>
        <v>0.38333333333333303</v>
      </c>
      <c r="Q154" s="10">
        <f t="shared" si="67"/>
        <v>42337</v>
      </c>
      <c r="R154" s="8">
        <f t="shared" si="68"/>
        <v>0.61041666666666605</v>
      </c>
    </row>
    <row r="155" spans="1:18">
      <c r="A155" s="5">
        <v>12030</v>
      </c>
      <c r="B155" s="11" t="s">
        <v>489</v>
      </c>
      <c r="C155" s="4" t="s">
        <v>173</v>
      </c>
      <c r="D155" s="4" t="s">
        <v>168</v>
      </c>
      <c r="E155" s="10">
        <f t="shared" si="55"/>
        <v>42336</v>
      </c>
      <c r="F155" s="8">
        <f t="shared" si="56"/>
        <v>0.34027777777777801</v>
      </c>
      <c r="G155" s="10">
        <f t="shared" si="57"/>
        <v>42336</v>
      </c>
      <c r="H155" s="8">
        <f t="shared" si="58"/>
        <v>0.36944444444444402</v>
      </c>
      <c r="I155" s="10">
        <f t="shared" si="59"/>
        <v>42336</v>
      </c>
      <c r="J155" s="8">
        <f t="shared" si="60"/>
        <v>0.42361111111111099</v>
      </c>
      <c r="K155" s="10">
        <f t="shared" si="61"/>
        <v>42336</v>
      </c>
      <c r="L155" s="8">
        <f t="shared" si="62"/>
        <v>0.56944444444444398</v>
      </c>
      <c r="M155" s="10">
        <f t="shared" si="63"/>
        <v>42337</v>
      </c>
      <c r="N155" s="8">
        <f t="shared" si="64"/>
        <v>0.33750000000000002</v>
      </c>
      <c r="O155" s="10">
        <f t="shared" si="65"/>
        <v>42337</v>
      </c>
      <c r="P155" s="8">
        <f t="shared" si="66"/>
        <v>0.38888888888888901</v>
      </c>
      <c r="Q155" s="10">
        <f t="shared" si="67"/>
        <v>42337</v>
      </c>
      <c r="R155" s="8">
        <f t="shared" si="68"/>
        <v>0.61666666666666603</v>
      </c>
    </row>
    <row r="156" spans="1:18">
      <c r="A156" s="5">
        <v>12034</v>
      </c>
      <c r="B156" s="11" t="s">
        <v>607</v>
      </c>
      <c r="C156" s="4" t="s">
        <v>174</v>
      </c>
      <c r="D156" s="4" t="s">
        <v>168</v>
      </c>
      <c r="E156" s="10">
        <f t="shared" si="55"/>
        <v>42336</v>
      </c>
      <c r="F156" s="8">
        <f t="shared" si="56"/>
        <v>0.34166666666666701</v>
      </c>
      <c r="G156" s="10">
        <f t="shared" si="57"/>
        <v>42336</v>
      </c>
      <c r="H156" s="8">
        <f t="shared" si="58"/>
        <v>0.37083333333333302</v>
      </c>
      <c r="I156" s="10">
        <f t="shared" si="59"/>
        <v>42336</v>
      </c>
      <c r="J156" s="8">
        <f t="shared" si="60"/>
        <v>0.42916666666666697</v>
      </c>
      <c r="K156" s="10">
        <f t="shared" si="61"/>
        <v>42336</v>
      </c>
      <c r="L156" s="8">
        <f t="shared" si="62"/>
        <v>0.57499999999999996</v>
      </c>
      <c r="M156" s="10">
        <f t="shared" si="63"/>
        <v>42337</v>
      </c>
      <c r="N156" s="8">
        <f t="shared" si="64"/>
        <v>0.33888888888888902</v>
      </c>
      <c r="O156" s="10">
        <f t="shared" si="65"/>
        <v>42337</v>
      </c>
      <c r="P156" s="8">
        <f t="shared" si="66"/>
        <v>0.39444444444444399</v>
      </c>
      <c r="Q156" s="10">
        <f t="shared" si="67"/>
        <v>42337</v>
      </c>
      <c r="R156" s="8">
        <f t="shared" si="68"/>
        <v>0.62291666666666601</v>
      </c>
    </row>
    <row r="157" spans="1:18">
      <c r="A157" s="5">
        <v>12043</v>
      </c>
      <c r="B157" s="11" t="s">
        <v>615</v>
      </c>
      <c r="C157" s="4" t="s">
        <v>175</v>
      </c>
      <c r="D157" s="4" t="s">
        <v>168</v>
      </c>
      <c r="E157" s="10">
        <f t="shared" si="55"/>
        <v>42336</v>
      </c>
      <c r="F157" s="8">
        <f t="shared" si="56"/>
        <v>0.343055555555556</v>
      </c>
      <c r="G157" s="10">
        <f t="shared" si="57"/>
        <v>42336</v>
      </c>
      <c r="H157" s="8">
        <f t="shared" si="58"/>
        <v>0.37222222222222201</v>
      </c>
      <c r="I157" s="10">
        <f t="shared" si="59"/>
        <v>42336</v>
      </c>
      <c r="J157" s="8">
        <f t="shared" si="60"/>
        <v>0.43472222222222201</v>
      </c>
      <c r="K157" s="10">
        <f t="shared" si="61"/>
        <v>42336</v>
      </c>
      <c r="L157" s="8">
        <f t="shared" si="62"/>
        <v>0.58055555555555505</v>
      </c>
      <c r="M157" s="10">
        <f t="shared" si="63"/>
        <v>42337</v>
      </c>
      <c r="N157" s="8">
        <f t="shared" si="64"/>
        <v>0.34027777777777801</v>
      </c>
      <c r="O157" s="10">
        <f t="shared" si="65"/>
        <v>42337</v>
      </c>
      <c r="P157" s="8">
        <f t="shared" si="66"/>
        <v>0.4</v>
      </c>
      <c r="Q157" s="10">
        <f t="shared" si="67"/>
        <v>42337</v>
      </c>
      <c r="R157" s="8">
        <f t="shared" si="68"/>
        <v>0.62916666666666599</v>
      </c>
    </row>
    <row r="158" spans="1:18">
      <c r="A158" s="5">
        <v>12008</v>
      </c>
      <c r="B158" s="11" t="s">
        <v>585</v>
      </c>
      <c r="C158" s="4" t="s">
        <v>176</v>
      </c>
      <c r="D158" s="4" t="s">
        <v>168</v>
      </c>
      <c r="E158" s="10">
        <f t="shared" si="55"/>
        <v>42336</v>
      </c>
      <c r="F158" s="8">
        <f t="shared" si="56"/>
        <v>0.344444444444444</v>
      </c>
      <c r="G158" s="10">
        <f t="shared" si="57"/>
        <v>42336</v>
      </c>
      <c r="H158" s="8">
        <f t="shared" si="58"/>
        <v>0.37361111111111101</v>
      </c>
      <c r="I158" s="10">
        <f t="shared" si="59"/>
        <v>42336</v>
      </c>
      <c r="J158" s="8">
        <f t="shared" si="60"/>
        <v>0.44027777777777799</v>
      </c>
      <c r="K158" s="10">
        <f t="shared" si="61"/>
        <v>42336</v>
      </c>
      <c r="L158" s="8">
        <f t="shared" si="62"/>
        <v>0.58611111111111103</v>
      </c>
      <c r="M158" s="10">
        <f t="shared" si="63"/>
        <v>42337</v>
      </c>
      <c r="N158" s="8">
        <f t="shared" si="64"/>
        <v>0.34166666666666701</v>
      </c>
      <c r="O158" s="10">
        <f t="shared" si="65"/>
        <v>42337</v>
      </c>
      <c r="P158" s="8">
        <f t="shared" si="66"/>
        <v>0.405555555555555</v>
      </c>
      <c r="Q158" s="10">
        <f t="shared" si="67"/>
        <v>42337</v>
      </c>
      <c r="R158" s="8">
        <f t="shared" si="68"/>
        <v>0.63541666666666596</v>
      </c>
    </row>
    <row r="159" spans="1:18">
      <c r="A159" s="5">
        <v>12051</v>
      </c>
      <c r="B159" s="11" t="s">
        <v>623</v>
      </c>
      <c r="C159" s="4" t="s">
        <v>177</v>
      </c>
      <c r="D159" s="4" t="s">
        <v>168</v>
      </c>
      <c r="E159" s="10">
        <f t="shared" si="55"/>
        <v>42336</v>
      </c>
      <c r="F159" s="8">
        <f t="shared" si="56"/>
        <v>0.34583333333333299</v>
      </c>
      <c r="G159" s="10">
        <f t="shared" si="57"/>
        <v>42336</v>
      </c>
      <c r="H159" s="8">
        <f t="shared" si="58"/>
        <v>0.375</v>
      </c>
      <c r="I159" s="10">
        <f t="shared" si="59"/>
        <v>42336</v>
      </c>
      <c r="J159" s="8">
        <f t="shared" si="60"/>
        <v>0.44583333333333303</v>
      </c>
      <c r="K159" s="10">
        <f t="shared" si="61"/>
        <v>42336</v>
      </c>
      <c r="L159" s="8">
        <f t="shared" si="62"/>
        <v>0.59166666666666601</v>
      </c>
      <c r="M159" s="10">
        <f t="shared" si="63"/>
        <v>42337</v>
      </c>
      <c r="N159" s="8">
        <f t="shared" si="64"/>
        <v>0.343055555555556</v>
      </c>
      <c r="O159" s="10">
        <f t="shared" si="65"/>
        <v>42337</v>
      </c>
      <c r="P159" s="8">
        <f t="shared" si="66"/>
        <v>0.41111111111111098</v>
      </c>
      <c r="Q159" s="10">
        <f t="shared" si="67"/>
        <v>42337</v>
      </c>
      <c r="R159" s="8">
        <f t="shared" si="68"/>
        <v>0.64166666666666605</v>
      </c>
    </row>
    <row r="160" spans="1:18">
      <c r="A160" s="5">
        <v>12024</v>
      </c>
      <c r="B160" s="11" t="s">
        <v>600</v>
      </c>
      <c r="C160" s="4" t="s">
        <v>178</v>
      </c>
      <c r="D160" s="4" t="s">
        <v>168</v>
      </c>
      <c r="E160" s="10">
        <f t="shared" si="55"/>
        <v>42336</v>
      </c>
      <c r="F160" s="8">
        <f t="shared" si="56"/>
        <v>0.34722222222222199</v>
      </c>
      <c r="G160" s="10">
        <f t="shared" si="57"/>
        <v>42336</v>
      </c>
      <c r="H160" s="8">
        <f t="shared" si="58"/>
        <v>0.37638888888888899</v>
      </c>
      <c r="I160" s="10">
        <f t="shared" si="59"/>
        <v>42336</v>
      </c>
      <c r="J160" s="8">
        <f t="shared" si="60"/>
        <v>0.45138888888888901</v>
      </c>
      <c r="K160" s="10">
        <f t="shared" si="61"/>
        <v>42336</v>
      </c>
      <c r="L160" s="8">
        <f t="shared" si="62"/>
        <v>0.59722222222222199</v>
      </c>
      <c r="M160" s="10">
        <f t="shared" si="63"/>
        <v>42337</v>
      </c>
      <c r="N160" s="8">
        <f t="shared" si="64"/>
        <v>0.344444444444444</v>
      </c>
      <c r="O160" s="10">
        <f t="shared" si="65"/>
        <v>42337</v>
      </c>
      <c r="P160" s="8">
        <f t="shared" si="66"/>
        <v>0.41666666666666602</v>
      </c>
      <c r="Q160" s="10">
        <f t="shared" si="67"/>
        <v>42337</v>
      </c>
      <c r="R160" s="8">
        <f t="shared" si="68"/>
        <v>0.64791666666666603</v>
      </c>
    </row>
    <row r="161" spans="1:18">
      <c r="A161" s="5">
        <v>12036</v>
      </c>
      <c r="B161" s="11" t="s">
        <v>609</v>
      </c>
      <c r="C161" s="4" t="s">
        <v>179</v>
      </c>
      <c r="D161" s="4" t="s">
        <v>168</v>
      </c>
      <c r="E161" s="10">
        <f t="shared" si="55"/>
        <v>42336</v>
      </c>
      <c r="F161" s="8">
        <f t="shared" si="56"/>
        <v>0.34861111111111098</v>
      </c>
      <c r="G161" s="10">
        <f t="shared" si="57"/>
        <v>42336</v>
      </c>
      <c r="H161" s="8">
        <f t="shared" si="58"/>
        <v>0.37777777777777799</v>
      </c>
      <c r="I161" s="10">
        <f t="shared" si="59"/>
        <v>42336</v>
      </c>
      <c r="J161" s="8">
        <f t="shared" si="60"/>
        <v>0.45694444444444399</v>
      </c>
      <c r="K161" s="10">
        <f t="shared" si="61"/>
        <v>42336</v>
      </c>
      <c r="L161" s="8">
        <f t="shared" si="62"/>
        <v>0.60277777777777797</v>
      </c>
      <c r="M161" s="10">
        <f t="shared" si="63"/>
        <v>42337</v>
      </c>
      <c r="N161" s="8">
        <f t="shared" si="64"/>
        <v>0.34583333333333299</v>
      </c>
      <c r="O161" s="10">
        <f t="shared" si="65"/>
        <v>42337</v>
      </c>
      <c r="P161" s="8">
        <f t="shared" si="66"/>
        <v>0.422222222222222</v>
      </c>
      <c r="Q161" s="10">
        <f t="shared" si="67"/>
        <v>42337</v>
      </c>
      <c r="R161" s="8">
        <f t="shared" si="68"/>
        <v>0.65416666666666601</v>
      </c>
    </row>
    <row r="162" spans="1:18">
      <c r="A162" s="5">
        <v>12026</v>
      </c>
      <c r="B162" s="11" t="s">
        <v>482</v>
      </c>
      <c r="C162" s="4" t="s">
        <v>180</v>
      </c>
      <c r="D162" s="4" t="s">
        <v>168</v>
      </c>
      <c r="E162" s="10">
        <f t="shared" si="55"/>
        <v>42336</v>
      </c>
      <c r="F162" s="8">
        <f t="shared" si="56"/>
        <v>0.35</v>
      </c>
      <c r="G162" s="10">
        <f t="shared" si="57"/>
        <v>42336</v>
      </c>
      <c r="H162" s="8">
        <f t="shared" si="58"/>
        <v>0.37916666666666698</v>
      </c>
      <c r="I162" s="10">
        <f t="shared" si="59"/>
        <v>42336</v>
      </c>
      <c r="J162" s="8">
        <f t="shared" si="60"/>
        <v>0.46250000000000002</v>
      </c>
      <c r="K162" s="10">
        <f t="shared" si="61"/>
        <v>42336</v>
      </c>
      <c r="L162" s="8">
        <f t="shared" si="62"/>
        <v>0.60833333333333295</v>
      </c>
      <c r="M162" s="10">
        <f t="shared" si="63"/>
        <v>42337</v>
      </c>
      <c r="N162" s="8">
        <f t="shared" si="64"/>
        <v>0.34722222222222199</v>
      </c>
      <c r="O162" s="10">
        <f t="shared" si="65"/>
        <v>42337</v>
      </c>
      <c r="P162" s="8">
        <f t="shared" si="66"/>
        <v>0.42777777777777798</v>
      </c>
      <c r="Q162" s="10">
        <f t="shared" si="67"/>
        <v>42337</v>
      </c>
      <c r="R162" s="8">
        <f t="shared" si="68"/>
        <v>0.66041666666666599</v>
      </c>
    </row>
    <row r="163" spans="1:18">
      <c r="A163" s="5">
        <v>12047</v>
      </c>
      <c r="B163" s="11" t="s">
        <v>619</v>
      </c>
      <c r="C163" s="4" t="s">
        <v>181</v>
      </c>
      <c r="D163" s="4" t="s">
        <v>168</v>
      </c>
      <c r="E163" s="10">
        <f t="shared" si="55"/>
        <v>42336</v>
      </c>
      <c r="F163" s="8">
        <f t="shared" si="56"/>
        <v>0.35138888888888897</v>
      </c>
      <c r="G163" s="10">
        <f t="shared" si="57"/>
        <v>42336</v>
      </c>
      <c r="H163" s="8">
        <f t="shared" si="58"/>
        <v>0.38055555555555498</v>
      </c>
      <c r="I163" s="10">
        <f t="shared" si="59"/>
        <v>42336</v>
      </c>
      <c r="J163" s="8">
        <f t="shared" si="60"/>
        <v>0.468055555555555</v>
      </c>
      <c r="K163" s="10">
        <f t="shared" si="61"/>
        <v>42336</v>
      </c>
      <c r="L163" s="8">
        <f t="shared" si="62"/>
        <v>0.61388888888888904</v>
      </c>
      <c r="M163" s="10">
        <f t="shared" si="63"/>
        <v>42337</v>
      </c>
      <c r="N163" s="8">
        <f t="shared" si="64"/>
        <v>0.34861111111111098</v>
      </c>
      <c r="O163" s="10">
        <f t="shared" si="65"/>
        <v>42337</v>
      </c>
      <c r="P163" s="8">
        <f t="shared" si="66"/>
        <v>0.43333333333333302</v>
      </c>
      <c r="Q163" s="10">
        <f t="shared" si="67"/>
        <v>42337</v>
      </c>
      <c r="R163" s="8">
        <f t="shared" si="68"/>
        <v>0.66666666666666596</v>
      </c>
    </row>
    <row r="164" spans="1:18">
      <c r="A164" s="5">
        <v>12035</v>
      </c>
      <c r="B164" s="11" t="s">
        <v>608</v>
      </c>
      <c r="C164" s="4" t="s">
        <v>182</v>
      </c>
      <c r="D164" s="4" t="s">
        <v>168</v>
      </c>
      <c r="E164" s="10">
        <f t="shared" si="55"/>
        <v>42336</v>
      </c>
      <c r="F164" s="8">
        <f t="shared" si="56"/>
        <v>0.35277777777777802</v>
      </c>
      <c r="G164" s="10">
        <f t="shared" si="57"/>
        <v>42336</v>
      </c>
      <c r="H164" s="8">
        <f t="shared" si="58"/>
        <v>0.38194444444444398</v>
      </c>
      <c r="I164" s="10">
        <f t="shared" si="59"/>
        <v>42336</v>
      </c>
      <c r="J164" s="8">
        <f t="shared" si="60"/>
        <v>0.47361111111111098</v>
      </c>
      <c r="K164" s="10">
        <f t="shared" si="61"/>
        <v>42336</v>
      </c>
      <c r="L164" s="8">
        <f t="shared" si="62"/>
        <v>0.61944444444444402</v>
      </c>
      <c r="M164" s="10">
        <f t="shared" si="63"/>
        <v>42337</v>
      </c>
      <c r="N164" s="8">
        <f t="shared" si="64"/>
        <v>0.35</v>
      </c>
      <c r="O164" s="10">
        <f t="shared" si="65"/>
        <v>42337</v>
      </c>
      <c r="P164" s="8">
        <f t="shared" si="66"/>
        <v>0.43888888888888899</v>
      </c>
      <c r="Q164" s="10">
        <f t="shared" si="67"/>
        <v>42337</v>
      </c>
      <c r="R164" s="8">
        <f t="shared" si="68"/>
        <v>0.67291666666666605</v>
      </c>
    </row>
    <row r="165" spans="1:18">
      <c r="A165" s="5">
        <v>12055</v>
      </c>
      <c r="B165" s="11" t="s">
        <v>626</v>
      </c>
      <c r="C165" s="4" t="s">
        <v>183</v>
      </c>
      <c r="D165" s="4" t="s">
        <v>168</v>
      </c>
      <c r="E165" s="10">
        <f t="shared" si="55"/>
        <v>42336</v>
      </c>
      <c r="F165" s="8">
        <f t="shared" si="56"/>
        <v>0.35416666666666702</v>
      </c>
      <c r="G165" s="10">
        <f t="shared" si="57"/>
        <v>42336</v>
      </c>
      <c r="H165" s="8">
        <f t="shared" si="58"/>
        <v>0.38333333333333303</v>
      </c>
      <c r="I165" s="10">
        <f t="shared" si="59"/>
        <v>42336</v>
      </c>
      <c r="J165" s="8">
        <f t="shared" si="60"/>
        <v>0.47916666666666602</v>
      </c>
      <c r="K165" s="10">
        <f t="shared" si="61"/>
        <v>42336</v>
      </c>
      <c r="L165" s="8">
        <f t="shared" si="62"/>
        <v>0.625</v>
      </c>
      <c r="M165" s="10">
        <f t="shared" si="63"/>
        <v>42337</v>
      </c>
      <c r="N165" s="8">
        <f t="shared" si="64"/>
        <v>0.35138888888888897</v>
      </c>
      <c r="O165" s="10">
        <f t="shared" si="65"/>
        <v>42337</v>
      </c>
      <c r="P165" s="8">
        <f t="shared" si="66"/>
        <v>0.44444444444444398</v>
      </c>
      <c r="Q165" s="10">
        <f t="shared" si="67"/>
        <v>42337</v>
      </c>
      <c r="R165" s="8">
        <f t="shared" si="68"/>
        <v>0.67916666666666603</v>
      </c>
    </row>
    <row r="166" spans="1:18">
      <c r="A166" s="5">
        <v>12061</v>
      </c>
      <c r="B166" s="11" t="s">
        <v>403</v>
      </c>
      <c r="C166" s="4" t="s">
        <v>184</v>
      </c>
      <c r="D166" s="4" t="s">
        <v>168</v>
      </c>
      <c r="E166" s="10">
        <f t="shared" si="55"/>
        <v>42336</v>
      </c>
      <c r="F166" s="8">
        <f t="shared" si="56"/>
        <v>0.35555555555555501</v>
      </c>
      <c r="G166" s="10">
        <f t="shared" si="57"/>
        <v>42336</v>
      </c>
      <c r="H166" s="8">
        <f t="shared" si="58"/>
        <v>0.38472222222222202</v>
      </c>
      <c r="I166" s="10">
        <f t="shared" si="59"/>
        <v>42336</v>
      </c>
      <c r="J166" s="8">
        <f t="shared" si="60"/>
        <v>0.484722222222222</v>
      </c>
      <c r="K166" s="10">
        <f t="shared" si="61"/>
        <v>42336</v>
      </c>
      <c r="L166" s="8">
        <f t="shared" si="62"/>
        <v>0.63055555555555498</v>
      </c>
      <c r="M166" s="10">
        <f t="shared" si="63"/>
        <v>42337</v>
      </c>
      <c r="N166" s="8">
        <f t="shared" si="64"/>
        <v>0.35277777777777802</v>
      </c>
      <c r="O166" s="10">
        <f t="shared" si="65"/>
        <v>42337</v>
      </c>
      <c r="P166" s="8">
        <f t="shared" si="66"/>
        <v>0.45</v>
      </c>
      <c r="Q166" s="10">
        <f t="shared" si="67"/>
        <v>42337</v>
      </c>
      <c r="R166" s="8">
        <f t="shared" si="68"/>
        <v>0.68541666666666601</v>
      </c>
    </row>
    <row r="167" spans="1:18">
      <c r="A167" s="5">
        <v>12054</v>
      </c>
      <c r="B167" s="11" t="s">
        <v>625</v>
      </c>
      <c r="C167" s="4" t="s">
        <v>185</v>
      </c>
      <c r="D167" s="4" t="s">
        <v>168</v>
      </c>
      <c r="E167" s="10">
        <f t="shared" si="55"/>
        <v>42336</v>
      </c>
      <c r="F167" s="8">
        <f t="shared" si="56"/>
        <v>0.35694444444444401</v>
      </c>
      <c r="G167" s="10">
        <f t="shared" si="57"/>
        <v>42336</v>
      </c>
      <c r="H167" s="8">
        <f t="shared" si="58"/>
        <v>0.38611111111111102</v>
      </c>
      <c r="I167" s="10">
        <f t="shared" si="59"/>
        <v>42336</v>
      </c>
      <c r="J167" s="8">
        <f t="shared" si="60"/>
        <v>0.49027777777777698</v>
      </c>
      <c r="K167" s="10">
        <f t="shared" si="61"/>
        <v>42336</v>
      </c>
      <c r="L167" s="8">
        <f t="shared" si="62"/>
        <v>0.63611111111111096</v>
      </c>
      <c r="M167" s="10">
        <f t="shared" si="63"/>
        <v>42337</v>
      </c>
      <c r="N167" s="8">
        <f t="shared" si="64"/>
        <v>0.35416666666666702</v>
      </c>
      <c r="O167" s="10">
        <f t="shared" si="65"/>
        <v>42337</v>
      </c>
      <c r="P167" s="8">
        <f t="shared" si="66"/>
        <v>0.45555555555555499</v>
      </c>
      <c r="Q167" s="10">
        <f t="shared" si="67"/>
        <v>42337</v>
      </c>
      <c r="R167" s="8">
        <f t="shared" si="68"/>
        <v>0.69166666666666599</v>
      </c>
    </row>
    <row r="168" spans="1:18">
      <c r="A168" s="5">
        <v>12067</v>
      </c>
      <c r="B168" s="11" t="s">
        <v>631</v>
      </c>
      <c r="C168" s="4" t="s">
        <v>186</v>
      </c>
      <c r="D168" s="4" t="s">
        <v>168</v>
      </c>
      <c r="E168" s="10">
        <f t="shared" si="55"/>
        <v>42336</v>
      </c>
      <c r="F168" s="8">
        <f t="shared" si="56"/>
        <v>0.358333333333333</v>
      </c>
      <c r="G168" s="10">
        <f t="shared" si="57"/>
        <v>42336</v>
      </c>
      <c r="H168" s="8">
        <f t="shared" si="58"/>
        <v>0.38750000000000001</v>
      </c>
      <c r="I168" s="10">
        <f t="shared" si="59"/>
        <v>42336</v>
      </c>
      <c r="J168" s="8">
        <f t="shared" si="60"/>
        <v>0.49583333333333302</v>
      </c>
      <c r="K168" s="10">
        <f t="shared" si="61"/>
        <v>42336</v>
      </c>
      <c r="L168" s="8">
        <f t="shared" si="62"/>
        <v>0.64166666666666605</v>
      </c>
      <c r="M168" s="10">
        <f t="shared" si="63"/>
        <v>42337</v>
      </c>
      <c r="N168" s="8">
        <f t="shared" si="64"/>
        <v>0.35555555555555501</v>
      </c>
      <c r="O168" s="10">
        <f t="shared" si="65"/>
        <v>42337</v>
      </c>
      <c r="P168" s="8">
        <f t="shared" si="66"/>
        <v>0.46111111111111103</v>
      </c>
      <c r="Q168" s="10">
        <f t="shared" si="67"/>
        <v>42337</v>
      </c>
      <c r="R168" s="8">
        <f t="shared" si="68"/>
        <v>0.69791666666666596</v>
      </c>
    </row>
    <row r="169" spans="1:18">
      <c r="A169" s="5">
        <v>12041</v>
      </c>
      <c r="B169" s="11" t="s">
        <v>613</v>
      </c>
      <c r="C169" s="4" t="s">
        <v>187</v>
      </c>
      <c r="D169" s="4" t="s">
        <v>168</v>
      </c>
      <c r="E169" s="10">
        <f t="shared" si="55"/>
        <v>42336</v>
      </c>
      <c r="F169" s="8">
        <f t="shared" si="56"/>
        <v>0.359722222222222</v>
      </c>
      <c r="G169" s="10">
        <f t="shared" si="57"/>
        <v>42336</v>
      </c>
      <c r="H169" s="8">
        <f t="shared" si="58"/>
        <v>0.38888888888888901</v>
      </c>
      <c r="I169" s="10">
        <f t="shared" si="59"/>
        <v>42336</v>
      </c>
      <c r="J169" s="8">
        <f t="shared" si="60"/>
        <v>0.50138888888888899</v>
      </c>
      <c r="K169" s="10">
        <f t="shared" si="61"/>
        <v>42336</v>
      </c>
      <c r="L169" s="8">
        <f t="shared" si="62"/>
        <v>0.64722222222222203</v>
      </c>
      <c r="M169" s="10">
        <f t="shared" si="63"/>
        <v>42337</v>
      </c>
      <c r="N169" s="8">
        <f t="shared" si="64"/>
        <v>0.35694444444444401</v>
      </c>
      <c r="O169" s="10">
        <f t="shared" si="65"/>
        <v>42337</v>
      </c>
      <c r="P169" s="8">
        <f t="shared" si="66"/>
        <v>0.46666666666666601</v>
      </c>
      <c r="Q169" s="10">
        <f t="shared" si="67"/>
        <v>42337</v>
      </c>
      <c r="R169" s="8">
        <f t="shared" si="68"/>
        <v>0.70416666666666605</v>
      </c>
    </row>
    <row r="170" spans="1:18">
      <c r="A170" s="5">
        <v>12013</v>
      </c>
      <c r="B170" s="11" t="s">
        <v>590</v>
      </c>
      <c r="C170" s="4" t="s">
        <v>188</v>
      </c>
      <c r="D170" s="4" t="s">
        <v>168</v>
      </c>
      <c r="E170" s="10">
        <f t="shared" si="55"/>
        <v>42336</v>
      </c>
      <c r="F170" s="8">
        <f t="shared" si="56"/>
        <v>0.36111111111111099</v>
      </c>
      <c r="G170" s="10">
        <f t="shared" si="57"/>
        <v>42336</v>
      </c>
      <c r="H170" s="8">
        <f t="shared" si="58"/>
        <v>0.390277777777778</v>
      </c>
      <c r="I170" s="10">
        <f t="shared" si="59"/>
        <v>42336</v>
      </c>
      <c r="J170" s="8">
        <f t="shared" si="60"/>
        <v>0.50694444444444398</v>
      </c>
      <c r="K170" s="10">
        <f t="shared" si="61"/>
        <v>42336</v>
      </c>
      <c r="L170" s="8">
        <f t="shared" si="62"/>
        <v>0.65277777777777701</v>
      </c>
      <c r="M170" s="10">
        <f t="shared" si="63"/>
        <v>42337</v>
      </c>
      <c r="N170" s="8">
        <f t="shared" si="64"/>
        <v>0.358333333333333</v>
      </c>
      <c r="O170" s="10">
        <f t="shared" si="65"/>
        <v>42337</v>
      </c>
      <c r="P170" s="8">
        <f t="shared" si="66"/>
        <v>0.47222222222222199</v>
      </c>
      <c r="Q170" s="10">
        <f t="shared" si="67"/>
        <v>42337</v>
      </c>
      <c r="R170" s="8">
        <f t="shared" si="68"/>
        <v>0.71041666666666603</v>
      </c>
    </row>
    <row r="171" spans="1:18">
      <c r="A171" s="5">
        <v>12037</v>
      </c>
      <c r="B171" s="11" t="s">
        <v>610</v>
      </c>
      <c r="C171" s="4" t="s">
        <v>189</v>
      </c>
      <c r="D171" s="4" t="s">
        <v>190</v>
      </c>
      <c r="E171" s="10">
        <f>E3</f>
        <v>42336</v>
      </c>
      <c r="F171" s="8">
        <f t="shared" ref="F171:R171" si="69">F3</f>
        <v>0.33333333333333298</v>
      </c>
      <c r="G171" s="10">
        <f t="shared" si="69"/>
        <v>42336</v>
      </c>
      <c r="H171" s="8">
        <f t="shared" si="69"/>
        <v>0.36249999999999999</v>
      </c>
      <c r="I171" s="10">
        <f t="shared" si="69"/>
        <v>42336</v>
      </c>
      <c r="J171" s="8">
        <f t="shared" si="69"/>
        <v>0.39583333333333298</v>
      </c>
      <c r="K171" s="10">
        <f t="shared" si="69"/>
        <v>42336</v>
      </c>
      <c r="L171" s="8">
        <f t="shared" si="69"/>
        <v>0.54166666666666696</v>
      </c>
      <c r="M171" s="10">
        <f t="shared" si="69"/>
        <v>42337</v>
      </c>
      <c r="N171" s="8">
        <f t="shared" si="69"/>
        <v>0.33055555555555599</v>
      </c>
      <c r="O171" s="10">
        <f t="shared" si="69"/>
        <v>42337</v>
      </c>
      <c r="P171" s="8">
        <f t="shared" si="69"/>
        <v>0.36111111111111099</v>
      </c>
      <c r="Q171" s="10">
        <f t="shared" si="69"/>
        <v>42336</v>
      </c>
      <c r="R171" s="8">
        <f t="shared" si="69"/>
        <v>0.66666666666666696</v>
      </c>
    </row>
    <row r="172" spans="1:18">
      <c r="A172" s="5">
        <v>12039</v>
      </c>
      <c r="B172" s="11" t="s">
        <v>522</v>
      </c>
      <c r="C172" s="4" t="s">
        <v>191</v>
      </c>
      <c r="D172" s="4" t="s">
        <v>190</v>
      </c>
      <c r="E172" s="10">
        <f t="shared" ref="E172:E210" si="70">E4</f>
        <v>42336</v>
      </c>
      <c r="F172" s="8">
        <f t="shared" ref="F172:F210" si="71">F4</f>
        <v>0.33472222222222198</v>
      </c>
      <c r="G172" s="10">
        <f t="shared" ref="G172:G210" si="72">G4</f>
        <v>42336</v>
      </c>
      <c r="H172" s="8">
        <f t="shared" ref="H172:H210" si="73">H4</f>
        <v>0.36388888888888898</v>
      </c>
      <c r="I172" s="10">
        <f t="shared" ref="I172:I210" si="74">I4</f>
        <v>42336</v>
      </c>
      <c r="J172" s="8">
        <f t="shared" ref="J172:J210" si="75">J4</f>
        <v>0.40138888888888902</v>
      </c>
      <c r="K172" s="10">
        <f t="shared" ref="K172:K210" si="76">K4</f>
        <v>42336</v>
      </c>
      <c r="L172" s="8">
        <f t="shared" ref="L172:L210" si="77">L4</f>
        <v>0.54722222222222205</v>
      </c>
      <c r="M172" s="10">
        <f t="shared" ref="M172:M210" si="78">M4</f>
        <v>42337</v>
      </c>
      <c r="N172" s="8">
        <f t="shared" ref="N172:N210" si="79">N4</f>
        <v>0.33194444444444399</v>
      </c>
      <c r="O172" s="10">
        <f t="shared" ref="O172:O210" si="80">O4</f>
        <v>42337</v>
      </c>
      <c r="P172" s="8">
        <f t="shared" ref="P172:P210" si="81">P4</f>
        <v>0.36666666666666697</v>
      </c>
      <c r="Q172" s="10">
        <f t="shared" ref="Q172:Q210" si="82">Q4</f>
        <v>42336</v>
      </c>
      <c r="R172" s="8">
        <f t="shared" ref="R172:R210" si="83">R4</f>
        <v>0.67291666666666705</v>
      </c>
    </row>
    <row r="173" spans="1:18">
      <c r="A173" s="5">
        <v>12017</v>
      </c>
      <c r="B173" s="11" t="s">
        <v>594</v>
      </c>
      <c r="C173" s="4" t="s">
        <v>192</v>
      </c>
      <c r="D173" s="4" t="s">
        <v>190</v>
      </c>
      <c r="E173" s="10">
        <f t="shared" si="70"/>
        <v>42336</v>
      </c>
      <c r="F173" s="8">
        <f t="shared" si="71"/>
        <v>0.33611111111111103</v>
      </c>
      <c r="G173" s="10">
        <f t="shared" si="72"/>
        <v>42336</v>
      </c>
      <c r="H173" s="8">
        <f t="shared" si="73"/>
        <v>0.36527777777777798</v>
      </c>
      <c r="I173" s="10">
        <f t="shared" si="74"/>
        <v>42336</v>
      </c>
      <c r="J173" s="8">
        <f t="shared" si="75"/>
        <v>0.406944444444444</v>
      </c>
      <c r="K173" s="10">
        <f t="shared" si="76"/>
        <v>42336</v>
      </c>
      <c r="L173" s="8">
        <f t="shared" si="77"/>
        <v>0.55277777777777803</v>
      </c>
      <c r="M173" s="10">
        <f t="shared" si="78"/>
        <v>42337</v>
      </c>
      <c r="N173" s="8">
        <f t="shared" si="79"/>
        <v>0.33333333333333298</v>
      </c>
      <c r="O173" s="10">
        <f t="shared" si="80"/>
        <v>42337</v>
      </c>
      <c r="P173" s="8">
        <f t="shared" si="81"/>
        <v>0.37222222222222201</v>
      </c>
      <c r="Q173" s="10">
        <f t="shared" si="82"/>
        <v>42336</v>
      </c>
      <c r="R173" s="8">
        <f t="shared" si="83"/>
        <v>0.67916666666666703</v>
      </c>
    </row>
    <row r="174" spans="1:18">
      <c r="A174" s="5">
        <v>12058</v>
      </c>
      <c r="B174" s="11" t="s">
        <v>629</v>
      </c>
      <c r="C174" s="4" t="s">
        <v>193</v>
      </c>
      <c r="D174" s="4" t="s">
        <v>190</v>
      </c>
      <c r="E174" s="10">
        <f t="shared" si="70"/>
        <v>42336</v>
      </c>
      <c r="F174" s="8">
        <f t="shared" si="71"/>
        <v>0.33750000000000002</v>
      </c>
      <c r="G174" s="10">
        <f t="shared" si="72"/>
        <v>42336</v>
      </c>
      <c r="H174" s="8">
        <f t="shared" si="73"/>
        <v>0.36666666666666697</v>
      </c>
      <c r="I174" s="10">
        <f t="shared" si="74"/>
        <v>42336</v>
      </c>
      <c r="J174" s="8">
        <f t="shared" si="75"/>
        <v>0.41249999999999998</v>
      </c>
      <c r="K174" s="10">
        <f t="shared" si="76"/>
        <v>42336</v>
      </c>
      <c r="L174" s="8">
        <f t="shared" si="77"/>
        <v>0.55833333333333302</v>
      </c>
      <c r="M174" s="10">
        <f t="shared" si="78"/>
        <v>42337</v>
      </c>
      <c r="N174" s="8">
        <f t="shared" si="79"/>
        <v>0.33472222222222198</v>
      </c>
      <c r="O174" s="10">
        <f t="shared" si="80"/>
        <v>42337</v>
      </c>
      <c r="P174" s="8">
        <f t="shared" si="81"/>
        <v>0.37777777777777799</v>
      </c>
      <c r="Q174" s="10">
        <f t="shared" si="82"/>
        <v>42336</v>
      </c>
      <c r="R174" s="8">
        <f t="shared" si="83"/>
        <v>0.68541666666666701</v>
      </c>
    </row>
    <row r="175" spans="1:18">
      <c r="A175" s="5">
        <v>12046</v>
      </c>
      <c r="B175" s="11" t="s">
        <v>618</v>
      </c>
      <c r="C175" s="4" t="s">
        <v>194</v>
      </c>
      <c r="D175" s="4" t="s">
        <v>190</v>
      </c>
      <c r="E175" s="10">
        <f t="shared" si="70"/>
        <v>42336</v>
      </c>
      <c r="F175" s="8">
        <f t="shared" si="71"/>
        <v>0.33888888888888902</v>
      </c>
      <c r="G175" s="10">
        <f t="shared" si="72"/>
        <v>42336</v>
      </c>
      <c r="H175" s="8">
        <f t="shared" si="73"/>
        <v>0.36805555555555602</v>
      </c>
      <c r="I175" s="10">
        <f t="shared" si="74"/>
        <v>42336</v>
      </c>
      <c r="J175" s="8">
        <f t="shared" si="75"/>
        <v>0.41805555555555501</v>
      </c>
      <c r="K175" s="10">
        <f t="shared" si="76"/>
        <v>42336</v>
      </c>
      <c r="L175" s="8">
        <f t="shared" si="77"/>
        <v>0.56388888888888899</v>
      </c>
      <c r="M175" s="10">
        <f t="shared" si="78"/>
        <v>42337</v>
      </c>
      <c r="N175" s="8">
        <f t="shared" si="79"/>
        <v>0.33611111111111103</v>
      </c>
      <c r="O175" s="10">
        <f t="shared" si="80"/>
        <v>42337</v>
      </c>
      <c r="P175" s="8">
        <f t="shared" si="81"/>
        <v>0.38333333333333303</v>
      </c>
      <c r="Q175" s="10">
        <f t="shared" si="82"/>
        <v>42336</v>
      </c>
      <c r="R175" s="8">
        <f t="shared" si="83"/>
        <v>0.69166666666666698</v>
      </c>
    </row>
    <row r="176" spans="1:18">
      <c r="A176" s="5">
        <v>12063</v>
      </c>
      <c r="B176" s="11" t="s">
        <v>404</v>
      </c>
      <c r="C176" s="4" t="s">
        <v>195</v>
      </c>
      <c r="D176" s="4" t="s">
        <v>190</v>
      </c>
      <c r="E176" s="10">
        <f t="shared" si="70"/>
        <v>42336</v>
      </c>
      <c r="F176" s="8">
        <f t="shared" si="71"/>
        <v>0.34027777777777801</v>
      </c>
      <c r="G176" s="10">
        <f t="shared" si="72"/>
        <v>42336</v>
      </c>
      <c r="H176" s="8">
        <f t="shared" si="73"/>
        <v>0.36944444444444402</v>
      </c>
      <c r="I176" s="10">
        <f t="shared" si="74"/>
        <v>42336</v>
      </c>
      <c r="J176" s="8">
        <f t="shared" si="75"/>
        <v>0.42361111111111099</v>
      </c>
      <c r="K176" s="10">
        <f t="shared" si="76"/>
        <v>42336</v>
      </c>
      <c r="L176" s="8">
        <f t="shared" si="77"/>
        <v>0.56944444444444398</v>
      </c>
      <c r="M176" s="10">
        <f t="shared" si="78"/>
        <v>42337</v>
      </c>
      <c r="N176" s="8">
        <f t="shared" si="79"/>
        <v>0.33750000000000002</v>
      </c>
      <c r="O176" s="10">
        <f t="shared" si="80"/>
        <v>42337</v>
      </c>
      <c r="P176" s="8">
        <f t="shared" si="81"/>
        <v>0.38888888888888901</v>
      </c>
      <c r="Q176" s="10">
        <f t="shared" si="82"/>
        <v>42336</v>
      </c>
      <c r="R176" s="8">
        <f t="shared" si="83"/>
        <v>0.69791666666666696</v>
      </c>
    </row>
    <row r="177" spans="1:18">
      <c r="A177" s="5">
        <v>12006</v>
      </c>
      <c r="B177" s="11" t="s">
        <v>583</v>
      </c>
      <c r="C177" s="4" t="s">
        <v>196</v>
      </c>
      <c r="D177" s="4" t="s">
        <v>190</v>
      </c>
      <c r="E177" s="10">
        <f t="shared" si="70"/>
        <v>42336</v>
      </c>
      <c r="F177" s="8">
        <f t="shared" si="71"/>
        <v>0.34166666666666701</v>
      </c>
      <c r="G177" s="10">
        <f t="shared" si="72"/>
        <v>42336</v>
      </c>
      <c r="H177" s="8">
        <f t="shared" si="73"/>
        <v>0.37083333333333302</v>
      </c>
      <c r="I177" s="10">
        <f t="shared" si="74"/>
        <v>42336</v>
      </c>
      <c r="J177" s="8">
        <f t="shared" si="75"/>
        <v>0.42916666666666697</v>
      </c>
      <c r="K177" s="10">
        <f t="shared" si="76"/>
        <v>42336</v>
      </c>
      <c r="L177" s="8">
        <f t="shared" si="77"/>
        <v>0.57499999999999996</v>
      </c>
      <c r="M177" s="10">
        <f t="shared" si="78"/>
        <v>42337</v>
      </c>
      <c r="N177" s="8">
        <f t="shared" si="79"/>
        <v>0.33888888888888902</v>
      </c>
      <c r="O177" s="10">
        <f t="shared" si="80"/>
        <v>42337</v>
      </c>
      <c r="P177" s="8">
        <f t="shared" si="81"/>
        <v>0.39444444444444399</v>
      </c>
      <c r="Q177" s="10">
        <f t="shared" si="82"/>
        <v>42337</v>
      </c>
      <c r="R177" s="8">
        <f t="shared" si="83"/>
        <v>0.70416666666666605</v>
      </c>
    </row>
    <row r="178" spans="1:18">
      <c r="A178" s="5">
        <v>12050</v>
      </c>
      <c r="B178" s="11" t="s">
        <v>622</v>
      </c>
      <c r="C178" s="4" t="s">
        <v>197</v>
      </c>
      <c r="D178" s="4" t="s">
        <v>190</v>
      </c>
      <c r="E178" s="10">
        <f t="shared" si="70"/>
        <v>42336</v>
      </c>
      <c r="F178" s="8">
        <f t="shared" si="71"/>
        <v>0.343055555555556</v>
      </c>
      <c r="G178" s="10">
        <f t="shared" si="72"/>
        <v>42336</v>
      </c>
      <c r="H178" s="8">
        <f t="shared" si="73"/>
        <v>0.37222222222222201</v>
      </c>
      <c r="I178" s="10">
        <f t="shared" si="74"/>
        <v>42336</v>
      </c>
      <c r="J178" s="8">
        <f t="shared" si="75"/>
        <v>0.43472222222222201</v>
      </c>
      <c r="K178" s="10">
        <f t="shared" si="76"/>
        <v>42336</v>
      </c>
      <c r="L178" s="8">
        <f t="shared" si="77"/>
        <v>0.58055555555555505</v>
      </c>
      <c r="M178" s="10">
        <f t="shared" si="78"/>
        <v>42337</v>
      </c>
      <c r="N178" s="8">
        <f t="shared" si="79"/>
        <v>0.34027777777777801</v>
      </c>
      <c r="O178" s="10">
        <f t="shared" si="80"/>
        <v>42337</v>
      </c>
      <c r="P178" s="8">
        <f t="shared" si="81"/>
        <v>0.4</v>
      </c>
      <c r="Q178" s="10">
        <f t="shared" si="82"/>
        <v>42337</v>
      </c>
      <c r="R178" s="8">
        <f t="shared" si="83"/>
        <v>0.71041666666666603</v>
      </c>
    </row>
    <row r="179" spans="1:18">
      <c r="A179" s="5">
        <v>12021</v>
      </c>
      <c r="B179" s="11" t="s">
        <v>598</v>
      </c>
      <c r="C179" s="4" t="s">
        <v>198</v>
      </c>
      <c r="D179" s="4" t="s">
        <v>190</v>
      </c>
      <c r="E179" s="10">
        <f t="shared" si="70"/>
        <v>42336</v>
      </c>
      <c r="F179" s="8">
        <f t="shared" si="71"/>
        <v>0.344444444444444</v>
      </c>
      <c r="G179" s="10">
        <f t="shared" si="72"/>
        <v>42336</v>
      </c>
      <c r="H179" s="8">
        <f t="shared" si="73"/>
        <v>0.37361111111111101</v>
      </c>
      <c r="I179" s="10">
        <f t="shared" si="74"/>
        <v>42336</v>
      </c>
      <c r="J179" s="8">
        <f t="shared" si="75"/>
        <v>0.44027777777777799</v>
      </c>
      <c r="K179" s="10">
        <f t="shared" si="76"/>
        <v>42336</v>
      </c>
      <c r="L179" s="8">
        <f t="shared" si="77"/>
        <v>0.58611111111111103</v>
      </c>
      <c r="M179" s="10">
        <f t="shared" si="78"/>
        <v>42337</v>
      </c>
      <c r="N179" s="8">
        <f t="shared" si="79"/>
        <v>0.34166666666666701</v>
      </c>
      <c r="O179" s="10">
        <f t="shared" si="80"/>
        <v>42337</v>
      </c>
      <c r="P179" s="8">
        <f t="shared" si="81"/>
        <v>0.405555555555555</v>
      </c>
      <c r="Q179" s="10">
        <f t="shared" si="82"/>
        <v>42337</v>
      </c>
      <c r="R179" s="8">
        <f t="shared" si="83"/>
        <v>0.71666666666666601</v>
      </c>
    </row>
    <row r="180" spans="1:18">
      <c r="A180" s="5">
        <v>12059</v>
      </c>
      <c r="B180" s="11" t="s">
        <v>630</v>
      </c>
      <c r="C180" s="4" t="s">
        <v>199</v>
      </c>
      <c r="D180" s="4" t="s">
        <v>190</v>
      </c>
      <c r="E180" s="10">
        <f t="shared" si="70"/>
        <v>42336</v>
      </c>
      <c r="F180" s="8">
        <f t="shared" si="71"/>
        <v>0.34583333333333299</v>
      </c>
      <c r="G180" s="10">
        <f t="shared" si="72"/>
        <v>42336</v>
      </c>
      <c r="H180" s="8">
        <f t="shared" si="73"/>
        <v>0.375</v>
      </c>
      <c r="I180" s="10">
        <f t="shared" si="74"/>
        <v>42336</v>
      </c>
      <c r="J180" s="8">
        <f t="shared" si="75"/>
        <v>0.44583333333333303</v>
      </c>
      <c r="K180" s="10">
        <f t="shared" si="76"/>
        <v>42336</v>
      </c>
      <c r="L180" s="8">
        <f t="shared" si="77"/>
        <v>0.59166666666666601</v>
      </c>
      <c r="M180" s="10">
        <f t="shared" si="78"/>
        <v>42337</v>
      </c>
      <c r="N180" s="8">
        <f t="shared" si="79"/>
        <v>0.343055555555556</v>
      </c>
      <c r="O180" s="10">
        <f t="shared" si="80"/>
        <v>42337</v>
      </c>
      <c r="P180" s="8">
        <f t="shared" si="81"/>
        <v>0.41111111111111098</v>
      </c>
      <c r="Q180" s="10">
        <f t="shared" si="82"/>
        <v>42337</v>
      </c>
      <c r="R180" s="8">
        <f t="shared" si="83"/>
        <v>0.72291666666666599</v>
      </c>
    </row>
    <row r="181" spans="1:18">
      <c r="A181" s="5">
        <v>12028</v>
      </c>
      <c r="B181" s="11" t="s">
        <v>603</v>
      </c>
      <c r="C181" s="4" t="s">
        <v>200</v>
      </c>
      <c r="D181" s="4" t="s">
        <v>190</v>
      </c>
      <c r="E181" s="10">
        <f t="shared" si="70"/>
        <v>42336</v>
      </c>
      <c r="F181" s="8">
        <f t="shared" si="71"/>
        <v>0.34722222222222199</v>
      </c>
      <c r="G181" s="10">
        <f t="shared" si="72"/>
        <v>42336</v>
      </c>
      <c r="H181" s="8">
        <f t="shared" si="73"/>
        <v>0.37638888888888899</v>
      </c>
      <c r="I181" s="10">
        <f t="shared" si="74"/>
        <v>42336</v>
      </c>
      <c r="J181" s="8">
        <f t="shared" si="75"/>
        <v>0.45138888888888901</v>
      </c>
      <c r="K181" s="10">
        <f t="shared" si="76"/>
        <v>42336</v>
      </c>
      <c r="L181" s="8">
        <f t="shared" si="77"/>
        <v>0.59722222222222199</v>
      </c>
      <c r="M181" s="10">
        <f t="shared" si="78"/>
        <v>42337</v>
      </c>
      <c r="N181" s="8">
        <f t="shared" si="79"/>
        <v>0.344444444444444</v>
      </c>
      <c r="O181" s="10">
        <f t="shared" si="80"/>
        <v>42337</v>
      </c>
      <c r="P181" s="8">
        <f t="shared" si="81"/>
        <v>0.41666666666666602</v>
      </c>
      <c r="Q181" s="10">
        <f t="shared" si="82"/>
        <v>42337</v>
      </c>
      <c r="R181" s="8">
        <f t="shared" si="83"/>
        <v>0.47916666666666702</v>
      </c>
    </row>
    <row r="182" spans="1:18">
      <c r="A182" s="5">
        <v>12029</v>
      </c>
      <c r="B182" s="11" t="s">
        <v>479</v>
      </c>
      <c r="C182" s="4" t="s">
        <v>201</v>
      </c>
      <c r="D182" s="4" t="s">
        <v>190</v>
      </c>
      <c r="E182" s="10">
        <f t="shared" si="70"/>
        <v>42336</v>
      </c>
      <c r="F182" s="8">
        <f t="shared" si="71"/>
        <v>0.34861111111111098</v>
      </c>
      <c r="G182" s="10">
        <f t="shared" si="72"/>
        <v>42336</v>
      </c>
      <c r="H182" s="8">
        <f t="shared" si="73"/>
        <v>0.37777777777777799</v>
      </c>
      <c r="I182" s="10">
        <f t="shared" si="74"/>
        <v>42336</v>
      </c>
      <c r="J182" s="8">
        <f t="shared" si="75"/>
        <v>0.45694444444444399</v>
      </c>
      <c r="K182" s="10">
        <f t="shared" si="76"/>
        <v>42336</v>
      </c>
      <c r="L182" s="8">
        <f t="shared" si="77"/>
        <v>0.60277777777777797</v>
      </c>
      <c r="M182" s="10">
        <f t="shared" si="78"/>
        <v>42337</v>
      </c>
      <c r="N182" s="8">
        <f t="shared" si="79"/>
        <v>0.34583333333333299</v>
      </c>
      <c r="O182" s="10">
        <f t="shared" si="80"/>
        <v>42337</v>
      </c>
      <c r="P182" s="8">
        <f t="shared" si="81"/>
        <v>0.422222222222222</v>
      </c>
      <c r="Q182" s="10">
        <f t="shared" si="82"/>
        <v>42337</v>
      </c>
      <c r="R182" s="8">
        <f t="shared" si="83"/>
        <v>0.485416666666667</v>
      </c>
    </row>
    <row r="183" spans="1:18">
      <c r="A183" s="5">
        <v>12031</v>
      </c>
      <c r="B183" s="11" t="s">
        <v>604</v>
      </c>
      <c r="C183" s="4" t="s">
        <v>202</v>
      </c>
      <c r="D183" s="4" t="s">
        <v>190</v>
      </c>
      <c r="E183" s="10">
        <f t="shared" si="70"/>
        <v>42336</v>
      </c>
      <c r="F183" s="8">
        <f t="shared" si="71"/>
        <v>0.35</v>
      </c>
      <c r="G183" s="10">
        <f t="shared" si="72"/>
        <v>42336</v>
      </c>
      <c r="H183" s="8">
        <f t="shared" si="73"/>
        <v>0.37916666666666698</v>
      </c>
      <c r="I183" s="10">
        <f t="shared" si="74"/>
        <v>42336</v>
      </c>
      <c r="J183" s="8">
        <f t="shared" si="75"/>
        <v>0.46250000000000002</v>
      </c>
      <c r="K183" s="10">
        <f t="shared" si="76"/>
        <v>42336</v>
      </c>
      <c r="L183" s="8">
        <f t="shared" si="77"/>
        <v>0.60833333333333295</v>
      </c>
      <c r="M183" s="10">
        <f t="shared" si="78"/>
        <v>42337</v>
      </c>
      <c r="N183" s="8">
        <f t="shared" si="79"/>
        <v>0.34722222222222199</v>
      </c>
      <c r="O183" s="10">
        <f t="shared" si="80"/>
        <v>42337</v>
      </c>
      <c r="P183" s="8">
        <f t="shared" si="81"/>
        <v>0.42777777777777798</v>
      </c>
      <c r="Q183" s="10">
        <f t="shared" si="82"/>
        <v>42337</v>
      </c>
      <c r="R183" s="8">
        <f t="shared" si="83"/>
        <v>0.49166666666666697</v>
      </c>
    </row>
    <row r="184" spans="1:18">
      <c r="A184" s="5">
        <v>12003</v>
      </c>
      <c r="B184" s="11" t="s">
        <v>580</v>
      </c>
      <c r="C184" s="4" t="s">
        <v>203</v>
      </c>
      <c r="D184" s="4" t="s">
        <v>190</v>
      </c>
      <c r="E184" s="10">
        <f t="shared" si="70"/>
        <v>42336</v>
      </c>
      <c r="F184" s="8">
        <f t="shared" si="71"/>
        <v>0.35138888888888897</v>
      </c>
      <c r="G184" s="10">
        <f t="shared" si="72"/>
        <v>42336</v>
      </c>
      <c r="H184" s="8">
        <f t="shared" si="73"/>
        <v>0.38055555555555498</v>
      </c>
      <c r="I184" s="10">
        <f t="shared" si="74"/>
        <v>42336</v>
      </c>
      <c r="J184" s="8">
        <f t="shared" si="75"/>
        <v>0.468055555555555</v>
      </c>
      <c r="K184" s="10">
        <f t="shared" si="76"/>
        <v>42336</v>
      </c>
      <c r="L184" s="8">
        <f t="shared" si="77"/>
        <v>0.61388888888888904</v>
      </c>
      <c r="M184" s="10">
        <f t="shared" si="78"/>
        <v>42337</v>
      </c>
      <c r="N184" s="8">
        <f t="shared" si="79"/>
        <v>0.34861111111111098</v>
      </c>
      <c r="O184" s="10">
        <f t="shared" si="80"/>
        <v>42337</v>
      </c>
      <c r="P184" s="8">
        <f t="shared" si="81"/>
        <v>0.43333333333333302</v>
      </c>
      <c r="Q184" s="10">
        <f t="shared" si="82"/>
        <v>42337</v>
      </c>
      <c r="R184" s="8">
        <f t="shared" si="83"/>
        <v>0.49791666666666701</v>
      </c>
    </row>
    <row r="185" spans="1:18">
      <c r="A185" s="5">
        <v>12038</v>
      </c>
      <c r="B185" s="11" t="s">
        <v>611</v>
      </c>
      <c r="C185" s="4" t="s">
        <v>204</v>
      </c>
      <c r="D185" s="4" t="s">
        <v>190</v>
      </c>
      <c r="E185" s="10">
        <f t="shared" si="70"/>
        <v>42336</v>
      </c>
      <c r="F185" s="8">
        <f t="shared" si="71"/>
        <v>0.35277777777777802</v>
      </c>
      <c r="G185" s="10">
        <f t="shared" si="72"/>
        <v>42336</v>
      </c>
      <c r="H185" s="8">
        <f t="shared" si="73"/>
        <v>0.38194444444444398</v>
      </c>
      <c r="I185" s="10">
        <f t="shared" si="74"/>
        <v>42336</v>
      </c>
      <c r="J185" s="8">
        <f t="shared" si="75"/>
        <v>0.47361111111111098</v>
      </c>
      <c r="K185" s="10">
        <f t="shared" si="76"/>
        <v>42336</v>
      </c>
      <c r="L185" s="8">
        <f t="shared" si="77"/>
        <v>0.61944444444444402</v>
      </c>
      <c r="M185" s="10">
        <f t="shared" si="78"/>
        <v>42337</v>
      </c>
      <c r="N185" s="8">
        <f t="shared" si="79"/>
        <v>0.35</v>
      </c>
      <c r="O185" s="10">
        <f t="shared" si="80"/>
        <v>42337</v>
      </c>
      <c r="P185" s="8">
        <f t="shared" si="81"/>
        <v>0.43888888888888899</v>
      </c>
      <c r="Q185" s="10">
        <f t="shared" si="82"/>
        <v>42337</v>
      </c>
      <c r="R185" s="8">
        <f t="shared" si="83"/>
        <v>0.54166666666666696</v>
      </c>
    </row>
    <row r="186" spans="1:18">
      <c r="A186" s="5">
        <v>12014</v>
      </c>
      <c r="B186" s="11" t="s">
        <v>591</v>
      </c>
      <c r="C186" s="4" t="s">
        <v>205</v>
      </c>
      <c r="D186" s="4" t="s">
        <v>190</v>
      </c>
      <c r="E186" s="10">
        <f t="shared" si="70"/>
        <v>42336</v>
      </c>
      <c r="F186" s="8">
        <f t="shared" si="71"/>
        <v>0.35416666666666702</v>
      </c>
      <c r="G186" s="10">
        <f t="shared" si="72"/>
        <v>42336</v>
      </c>
      <c r="H186" s="8">
        <f t="shared" si="73"/>
        <v>0.38333333333333303</v>
      </c>
      <c r="I186" s="10">
        <f t="shared" si="74"/>
        <v>42336</v>
      </c>
      <c r="J186" s="8">
        <f t="shared" si="75"/>
        <v>0.47916666666666602</v>
      </c>
      <c r="K186" s="10">
        <f t="shared" si="76"/>
        <v>42336</v>
      </c>
      <c r="L186" s="8">
        <f t="shared" si="77"/>
        <v>0.625</v>
      </c>
      <c r="M186" s="10">
        <f t="shared" si="78"/>
        <v>42337</v>
      </c>
      <c r="N186" s="8">
        <f t="shared" si="79"/>
        <v>0.35138888888888897</v>
      </c>
      <c r="O186" s="10">
        <f t="shared" si="80"/>
        <v>42337</v>
      </c>
      <c r="P186" s="8">
        <f t="shared" si="81"/>
        <v>0.44444444444444398</v>
      </c>
      <c r="Q186" s="10">
        <f t="shared" si="82"/>
        <v>42337</v>
      </c>
      <c r="R186" s="8">
        <f t="shared" si="83"/>
        <v>0.54791666666666705</v>
      </c>
    </row>
    <row r="187" spans="1:18">
      <c r="A187" s="5">
        <v>12057</v>
      </c>
      <c r="B187" s="11" t="s">
        <v>628</v>
      </c>
      <c r="C187" s="4" t="s">
        <v>206</v>
      </c>
      <c r="D187" s="4" t="s">
        <v>190</v>
      </c>
      <c r="E187" s="10">
        <f t="shared" si="70"/>
        <v>42336</v>
      </c>
      <c r="F187" s="8">
        <f t="shared" si="71"/>
        <v>0.35555555555555501</v>
      </c>
      <c r="G187" s="10">
        <f t="shared" si="72"/>
        <v>42336</v>
      </c>
      <c r="H187" s="8">
        <f t="shared" si="73"/>
        <v>0.38472222222222202</v>
      </c>
      <c r="I187" s="10">
        <f t="shared" si="74"/>
        <v>42336</v>
      </c>
      <c r="J187" s="8">
        <f t="shared" si="75"/>
        <v>0.484722222222222</v>
      </c>
      <c r="K187" s="10">
        <f t="shared" si="76"/>
        <v>42336</v>
      </c>
      <c r="L187" s="8">
        <f t="shared" si="77"/>
        <v>0.63055555555555498</v>
      </c>
      <c r="M187" s="10">
        <f t="shared" si="78"/>
        <v>42337</v>
      </c>
      <c r="N187" s="8">
        <f t="shared" si="79"/>
        <v>0.35277777777777802</v>
      </c>
      <c r="O187" s="10">
        <f t="shared" si="80"/>
        <v>42337</v>
      </c>
      <c r="P187" s="8">
        <f t="shared" si="81"/>
        <v>0.45</v>
      </c>
      <c r="Q187" s="10">
        <f t="shared" si="82"/>
        <v>42337</v>
      </c>
      <c r="R187" s="8">
        <f t="shared" si="83"/>
        <v>0.55416666666666703</v>
      </c>
    </row>
    <row r="188" spans="1:18">
      <c r="A188" s="5">
        <v>12062</v>
      </c>
      <c r="B188" s="11" t="s">
        <v>433</v>
      </c>
      <c r="C188" s="4" t="s">
        <v>207</v>
      </c>
      <c r="D188" s="4" t="s">
        <v>190</v>
      </c>
      <c r="E188" s="10">
        <f t="shared" si="70"/>
        <v>42336</v>
      </c>
      <c r="F188" s="8">
        <f t="shared" si="71"/>
        <v>0.35694444444444401</v>
      </c>
      <c r="G188" s="10">
        <f t="shared" si="72"/>
        <v>42336</v>
      </c>
      <c r="H188" s="8">
        <f t="shared" si="73"/>
        <v>0.38611111111111102</v>
      </c>
      <c r="I188" s="10">
        <f t="shared" si="74"/>
        <v>42336</v>
      </c>
      <c r="J188" s="8">
        <f t="shared" si="75"/>
        <v>0.49027777777777698</v>
      </c>
      <c r="K188" s="10">
        <f t="shared" si="76"/>
        <v>42336</v>
      </c>
      <c r="L188" s="8">
        <f t="shared" si="77"/>
        <v>0.63611111111111096</v>
      </c>
      <c r="M188" s="10">
        <f t="shared" si="78"/>
        <v>42337</v>
      </c>
      <c r="N188" s="8">
        <f t="shared" si="79"/>
        <v>0.35416666666666702</v>
      </c>
      <c r="O188" s="10">
        <f t="shared" si="80"/>
        <v>42337</v>
      </c>
      <c r="P188" s="8">
        <f t="shared" si="81"/>
        <v>0.45555555555555499</v>
      </c>
      <c r="Q188" s="10">
        <f t="shared" si="82"/>
        <v>42337</v>
      </c>
      <c r="R188" s="8">
        <f t="shared" si="83"/>
        <v>0.56041666666666701</v>
      </c>
    </row>
    <row r="189" spans="1:18">
      <c r="A189" s="5">
        <v>12012</v>
      </c>
      <c r="B189" s="11" t="s">
        <v>589</v>
      </c>
      <c r="C189" s="4" t="s">
        <v>208</v>
      </c>
      <c r="D189" s="4" t="s">
        <v>190</v>
      </c>
      <c r="E189" s="10">
        <f t="shared" si="70"/>
        <v>42336</v>
      </c>
      <c r="F189" s="8">
        <f t="shared" si="71"/>
        <v>0.358333333333333</v>
      </c>
      <c r="G189" s="10">
        <f t="shared" si="72"/>
        <v>42336</v>
      </c>
      <c r="H189" s="8">
        <f t="shared" si="73"/>
        <v>0.38750000000000001</v>
      </c>
      <c r="I189" s="10">
        <f t="shared" si="74"/>
        <v>42336</v>
      </c>
      <c r="J189" s="8">
        <f t="shared" si="75"/>
        <v>0.49583333333333302</v>
      </c>
      <c r="K189" s="10">
        <f t="shared" si="76"/>
        <v>42336</v>
      </c>
      <c r="L189" s="8">
        <f t="shared" si="77"/>
        <v>0.64166666666666605</v>
      </c>
      <c r="M189" s="10">
        <f t="shared" si="78"/>
        <v>42337</v>
      </c>
      <c r="N189" s="8">
        <f t="shared" si="79"/>
        <v>0.35555555555555501</v>
      </c>
      <c r="O189" s="10">
        <f t="shared" si="80"/>
        <v>42337</v>
      </c>
      <c r="P189" s="8">
        <f t="shared" si="81"/>
        <v>0.46111111111111103</v>
      </c>
      <c r="Q189" s="10">
        <f t="shared" si="82"/>
        <v>42337</v>
      </c>
      <c r="R189" s="8">
        <f t="shared" si="83"/>
        <v>0.56666666666666698</v>
      </c>
    </row>
    <row r="190" spans="1:18">
      <c r="A190" s="5">
        <v>12056</v>
      </c>
      <c r="B190" s="11" t="s">
        <v>627</v>
      </c>
      <c r="C190" s="4" t="s">
        <v>209</v>
      </c>
      <c r="D190" s="4" t="s">
        <v>190</v>
      </c>
      <c r="E190" s="10">
        <f t="shared" si="70"/>
        <v>42336</v>
      </c>
      <c r="F190" s="8">
        <f t="shared" si="71"/>
        <v>0.359722222222222</v>
      </c>
      <c r="G190" s="10">
        <f t="shared" si="72"/>
        <v>42336</v>
      </c>
      <c r="H190" s="8">
        <f t="shared" si="73"/>
        <v>0.38888888888888901</v>
      </c>
      <c r="I190" s="10">
        <f t="shared" si="74"/>
        <v>42336</v>
      </c>
      <c r="J190" s="8">
        <f t="shared" si="75"/>
        <v>0.50138888888888899</v>
      </c>
      <c r="K190" s="10">
        <f t="shared" si="76"/>
        <v>42336</v>
      </c>
      <c r="L190" s="8">
        <f t="shared" si="77"/>
        <v>0.64722222222222203</v>
      </c>
      <c r="M190" s="10">
        <f t="shared" si="78"/>
        <v>42337</v>
      </c>
      <c r="N190" s="8">
        <f t="shared" si="79"/>
        <v>0.35694444444444401</v>
      </c>
      <c r="O190" s="10">
        <f t="shared" si="80"/>
        <v>42337</v>
      </c>
      <c r="P190" s="8">
        <f t="shared" si="81"/>
        <v>0.46666666666666601</v>
      </c>
      <c r="Q190" s="10">
        <f t="shared" si="82"/>
        <v>42337</v>
      </c>
      <c r="R190" s="8">
        <f t="shared" si="83"/>
        <v>0.57291666666666696</v>
      </c>
    </row>
    <row r="191" spans="1:18">
      <c r="A191" s="5">
        <v>12001</v>
      </c>
      <c r="B191" s="11" t="s">
        <v>578</v>
      </c>
      <c r="C191" s="4" t="s">
        <v>210</v>
      </c>
      <c r="D191" s="4" t="s">
        <v>190</v>
      </c>
      <c r="E191" s="10">
        <f t="shared" si="70"/>
        <v>42336</v>
      </c>
      <c r="F191" s="8">
        <f t="shared" si="71"/>
        <v>0.36111111111111099</v>
      </c>
      <c r="G191" s="10">
        <f t="shared" si="72"/>
        <v>42336</v>
      </c>
      <c r="H191" s="8">
        <f t="shared" si="73"/>
        <v>0.390277777777778</v>
      </c>
      <c r="I191" s="10">
        <f t="shared" si="74"/>
        <v>42336</v>
      </c>
      <c r="J191" s="8">
        <f t="shared" si="75"/>
        <v>0.50694444444444398</v>
      </c>
      <c r="K191" s="10">
        <f t="shared" si="76"/>
        <v>42336</v>
      </c>
      <c r="L191" s="8">
        <f t="shared" si="77"/>
        <v>0.65277777777777701</v>
      </c>
      <c r="M191" s="10">
        <f t="shared" si="78"/>
        <v>42337</v>
      </c>
      <c r="N191" s="8">
        <f t="shared" si="79"/>
        <v>0.358333333333333</v>
      </c>
      <c r="O191" s="10">
        <f t="shared" si="80"/>
        <v>42337</v>
      </c>
      <c r="P191" s="8">
        <f t="shared" si="81"/>
        <v>0.47222222222222199</v>
      </c>
      <c r="Q191" s="10">
        <f t="shared" si="82"/>
        <v>42337</v>
      </c>
      <c r="R191" s="8">
        <f t="shared" si="83"/>
        <v>0.57916666666666605</v>
      </c>
    </row>
    <row r="192" spans="1:18">
      <c r="A192" s="5">
        <v>12052</v>
      </c>
      <c r="B192" s="11" t="s">
        <v>538</v>
      </c>
      <c r="C192" s="4" t="s">
        <v>211</v>
      </c>
      <c r="D192" s="4" t="s">
        <v>212</v>
      </c>
      <c r="E192" s="10">
        <f t="shared" si="70"/>
        <v>42336</v>
      </c>
      <c r="F192" s="8">
        <f t="shared" si="71"/>
        <v>0.33333333333333298</v>
      </c>
      <c r="G192" s="10">
        <f t="shared" si="72"/>
        <v>42336</v>
      </c>
      <c r="H192" s="8">
        <f t="shared" si="73"/>
        <v>0.36249999999999999</v>
      </c>
      <c r="I192" s="10">
        <f t="shared" si="74"/>
        <v>42336</v>
      </c>
      <c r="J192" s="8">
        <f t="shared" si="75"/>
        <v>0.39583333333333298</v>
      </c>
      <c r="K192" s="10">
        <f t="shared" si="76"/>
        <v>42336</v>
      </c>
      <c r="L192" s="8">
        <f t="shared" si="77"/>
        <v>0.54166666666666696</v>
      </c>
      <c r="M192" s="10">
        <f t="shared" si="78"/>
        <v>42337</v>
      </c>
      <c r="N192" s="8">
        <f t="shared" si="79"/>
        <v>0.33055555555555599</v>
      </c>
      <c r="O192" s="10">
        <f t="shared" si="80"/>
        <v>42337</v>
      </c>
      <c r="P192" s="8">
        <f t="shared" si="81"/>
        <v>0.36111111111111099</v>
      </c>
      <c r="Q192" s="10">
        <f t="shared" si="82"/>
        <v>42337</v>
      </c>
      <c r="R192" s="8">
        <f t="shared" si="83"/>
        <v>0.58541666666666603</v>
      </c>
    </row>
    <row r="193" spans="1:18">
      <c r="A193" s="5">
        <v>12018</v>
      </c>
      <c r="B193" s="11" t="s">
        <v>595</v>
      </c>
      <c r="C193" s="4" t="s">
        <v>213</v>
      </c>
      <c r="D193" s="4" t="s">
        <v>212</v>
      </c>
      <c r="E193" s="10">
        <f t="shared" si="70"/>
        <v>42336</v>
      </c>
      <c r="F193" s="8">
        <f t="shared" si="71"/>
        <v>0.33472222222222198</v>
      </c>
      <c r="G193" s="10">
        <f t="shared" si="72"/>
        <v>42336</v>
      </c>
      <c r="H193" s="8">
        <f t="shared" si="73"/>
        <v>0.36388888888888898</v>
      </c>
      <c r="I193" s="10">
        <f t="shared" si="74"/>
        <v>42336</v>
      </c>
      <c r="J193" s="8">
        <f t="shared" si="75"/>
        <v>0.40138888888888902</v>
      </c>
      <c r="K193" s="10">
        <f t="shared" si="76"/>
        <v>42336</v>
      </c>
      <c r="L193" s="8">
        <f t="shared" si="77"/>
        <v>0.54722222222222205</v>
      </c>
      <c r="M193" s="10">
        <f t="shared" si="78"/>
        <v>42337</v>
      </c>
      <c r="N193" s="8">
        <f t="shared" si="79"/>
        <v>0.33194444444444399</v>
      </c>
      <c r="O193" s="10">
        <f t="shared" si="80"/>
        <v>42337</v>
      </c>
      <c r="P193" s="8">
        <f t="shared" si="81"/>
        <v>0.36666666666666697</v>
      </c>
      <c r="Q193" s="10">
        <f t="shared" si="82"/>
        <v>42337</v>
      </c>
      <c r="R193" s="8">
        <f t="shared" si="83"/>
        <v>0.59166666666666601</v>
      </c>
    </row>
    <row r="194" spans="1:18">
      <c r="A194" s="5">
        <v>12007</v>
      </c>
      <c r="B194" s="11" t="s">
        <v>584</v>
      </c>
      <c r="C194" s="4" t="s">
        <v>214</v>
      </c>
      <c r="D194" s="4" t="s">
        <v>212</v>
      </c>
      <c r="E194" s="10">
        <f t="shared" si="70"/>
        <v>42336</v>
      </c>
      <c r="F194" s="8">
        <f t="shared" si="71"/>
        <v>0.33611111111111103</v>
      </c>
      <c r="G194" s="10">
        <f t="shared" si="72"/>
        <v>42336</v>
      </c>
      <c r="H194" s="8">
        <f t="shared" si="73"/>
        <v>0.36527777777777798</v>
      </c>
      <c r="I194" s="10">
        <f t="shared" si="74"/>
        <v>42336</v>
      </c>
      <c r="J194" s="8">
        <f t="shared" si="75"/>
        <v>0.406944444444444</v>
      </c>
      <c r="K194" s="10">
        <f t="shared" si="76"/>
        <v>42336</v>
      </c>
      <c r="L194" s="8">
        <f t="shared" si="77"/>
        <v>0.55277777777777803</v>
      </c>
      <c r="M194" s="10">
        <f t="shared" si="78"/>
        <v>42337</v>
      </c>
      <c r="N194" s="8">
        <f t="shared" si="79"/>
        <v>0.33333333333333298</v>
      </c>
      <c r="O194" s="10">
        <f t="shared" si="80"/>
        <v>42337</v>
      </c>
      <c r="P194" s="8">
        <f t="shared" si="81"/>
        <v>0.37222222222222201</v>
      </c>
      <c r="Q194" s="10">
        <f t="shared" si="82"/>
        <v>42337</v>
      </c>
      <c r="R194" s="8">
        <f t="shared" si="83"/>
        <v>0.59791666666666599</v>
      </c>
    </row>
    <row r="195" spans="1:18">
      <c r="A195" s="5">
        <v>12053</v>
      </c>
      <c r="B195" s="11" t="s">
        <v>624</v>
      </c>
      <c r="C195" s="4" t="s">
        <v>215</v>
      </c>
      <c r="D195" s="4" t="s">
        <v>212</v>
      </c>
      <c r="E195" s="10">
        <f t="shared" si="70"/>
        <v>42336</v>
      </c>
      <c r="F195" s="8">
        <f t="shared" si="71"/>
        <v>0.33750000000000002</v>
      </c>
      <c r="G195" s="10">
        <f t="shared" si="72"/>
        <v>42336</v>
      </c>
      <c r="H195" s="8">
        <f t="shared" si="73"/>
        <v>0.36666666666666697</v>
      </c>
      <c r="I195" s="10">
        <f t="shared" si="74"/>
        <v>42336</v>
      </c>
      <c r="J195" s="8">
        <f t="shared" si="75"/>
        <v>0.41249999999999998</v>
      </c>
      <c r="K195" s="10">
        <f t="shared" si="76"/>
        <v>42336</v>
      </c>
      <c r="L195" s="8">
        <f t="shared" si="77"/>
        <v>0.55833333333333302</v>
      </c>
      <c r="M195" s="10">
        <f t="shared" si="78"/>
        <v>42337</v>
      </c>
      <c r="N195" s="8">
        <f t="shared" si="79"/>
        <v>0.33472222222222198</v>
      </c>
      <c r="O195" s="10">
        <f t="shared" si="80"/>
        <v>42337</v>
      </c>
      <c r="P195" s="8">
        <f t="shared" si="81"/>
        <v>0.37777777777777799</v>
      </c>
      <c r="Q195" s="10">
        <f t="shared" si="82"/>
        <v>42337</v>
      </c>
      <c r="R195" s="8">
        <f t="shared" si="83"/>
        <v>0.60416666666666596</v>
      </c>
    </row>
    <row r="196" spans="1:18">
      <c r="A196" s="5">
        <v>12040</v>
      </c>
      <c r="B196" s="11" t="s">
        <v>612</v>
      </c>
      <c r="C196" s="4" t="s">
        <v>216</v>
      </c>
      <c r="D196" s="4" t="s">
        <v>212</v>
      </c>
      <c r="E196" s="10">
        <f t="shared" si="70"/>
        <v>42336</v>
      </c>
      <c r="F196" s="8">
        <f t="shared" si="71"/>
        <v>0.33888888888888902</v>
      </c>
      <c r="G196" s="10">
        <f t="shared" si="72"/>
        <v>42336</v>
      </c>
      <c r="H196" s="8">
        <f t="shared" si="73"/>
        <v>0.36805555555555602</v>
      </c>
      <c r="I196" s="10">
        <f t="shared" si="74"/>
        <v>42336</v>
      </c>
      <c r="J196" s="8">
        <f t="shared" si="75"/>
        <v>0.41805555555555501</v>
      </c>
      <c r="K196" s="10">
        <f t="shared" si="76"/>
        <v>42336</v>
      </c>
      <c r="L196" s="8">
        <f t="shared" si="77"/>
        <v>0.56388888888888899</v>
      </c>
      <c r="M196" s="10">
        <f t="shared" si="78"/>
        <v>42337</v>
      </c>
      <c r="N196" s="8">
        <f t="shared" si="79"/>
        <v>0.33611111111111103</v>
      </c>
      <c r="O196" s="10">
        <f t="shared" si="80"/>
        <v>42337</v>
      </c>
      <c r="P196" s="8">
        <f t="shared" si="81"/>
        <v>0.38333333333333303</v>
      </c>
      <c r="Q196" s="10">
        <f t="shared" si="82"/>
        <v>42337</v>
      </c>
      <c r="R196" s="8">
        <f t="shared" si="83"/>
        <v>0.61041666666666605</v>
      </c>
    </row>
    <row r="197" spans="1:18">
      <c r="A197" s="5">
        <v>12048</v>
      </c>
      <c r="B197" s="11" t="s">
        <v>620</v>
      </c>
      <c r="C197" s="4" t="s">
        <v>217</v>
      </c>
      <c r="D197" s="4" t="s">
        <v>212</v>
      </c>
      <c r="E197" s="10">
        <f t="shared" si="70"/>
        <v>42336</v>
      </c>
      <c r="F197" s="8">
        <f t="shared" si="71"/>
        <v>0.34027777777777801</v>
      </c>
      <c r="G197" s="10">
        <f t="shared" si="72"/>
        <v>42336</v>
      </c>
      <c r="H197" s="8">
        <f t="shared" si="73"/>
        <v>0.36944444444444402</v>
      </c>
      <c r="I197" s="10">
        <f t="shared" si="74"/>
        <v>42336</v>
      </c>
      <c r="J197" s="8">
        <f t="shared" si="75"/>
        <v>0.42361111111111099</v>
      </c>
      <c r="K197" s="10">
        <f t="shared" si="76"/>
        <v>42336</v>
      </c>
      <c r="L197" s="8">
        <f t="shared" si="77"/>
        <v>0.56944444444444398</v>
      </c>
      <c r="M197" s="10">
        <f t="shared" si="78"/>
        <v>42337</v>
      </c>
      <c r="N197" s="8">
        <f t="shared" si="79"/>
        <v>0.33750000000000002</v>
      </c>
      <c r="O197" s="10">
        <f t="shared" si="80"/>
        <v>42337</v>
      </c>
      <c r="P197" s="8">
        <f t="shared" si="81"/>
        <v>0.38888888888888901</v>
      </c>
      <c r="Q197" s="10">
        <f t="shared" si="82"/>
        <v>42337</v>
      </c>
      <c r="R197" s="8">
        <f t="shared" si="83"/>
        <v>0.61666666666666603</v>
      </c>
    </row>
    <row r="198" spans="1:18">
      <c r="A198" s="5">
        <v>12025</v>
      </c>
      <c r="B198" s="11" t="s">
        <v>601</v>
      </c>
      <c r="C198" s="4" t="s">
        <v>218</v>
      </c>
      <c r="D198" s="4" t="s">
        <v>212</v>
      </c>
      <c r="E198" s="10">
        <f t="shared" si="70"/>
        <v>42336</v>
      </c>
      <c r="F198" s="8">
        <f t="shared" si="71"/>
        <v>0.34166666666666701</v>
      </c>
      <c r="G198" s="10">
        <f t="shared" si="72"/>
        <v>42336</v>
      </c>
      <c r="H198" s="8">
        <f t="shared" si="73"/>
        <v>0.37083333333333302</v>
      </c>
      <c r="I198" s="10">
        <f t="shared" si="74"/>
        <v>42336</v>
      </c>
      <c r="J198" s="8">
        <f t="shared" si="75"/>
        <v>0.42916666666666697</v>
      </c>
      <c r="K198" s="10">
        <f t="shared" si="76"/>
        <v>42336</v>
      </c>
      <c r="L198" s="8">
        <f t="shared" si="77"/>
        <v>0.57499999999999996</v>
      </c>
      <c r="M198" s="10">
        <f t="shared" si="78"/>
        <v>42337</v>
      </c>
      <c r="N198" s="8">
        <f t="shared" si="79"/>
        <v>0.33888888888888902</v>
      </c>
      <c r="O198" s="10">
        <f t="shared" si="80"/>
        <v>42337</v>
      </c>
      <c r="P198" s="8">
        <f t="shared" si="81"/>
        <v>0.39444444444444399</v>
      </c>
      <c r="Q198" s="10">
        <f t="shared" si="82"/>
        <v>42337</v>
      </c>
      <c r="R198" s="8">
        <f t="shared" si="83"/>
        <v>0.62291666666666601</v>
      </c>
    </row>
    <row r="199" spans="1:18">
      <c r="A199" s="5">
        <v>12060</v>
      </c>
      <c r="B199" s="11" t="s">
        <v>432</v>
      </c>
      <c r="C199" s="4" t="s">
        <v>219</v>
      </c>
      <c r="D199" s="4" t="s">
        <v>212</v>
      </c>
      <c r="E199" s="10">
        <f t="shared" si="70"/>
        <v>42336</v>
      </c>
      <c r="F199" s="8">
        <f t="shared" si="71"/>
        <v>0.343055555555556</v>
      </c>
      <c r="G199" s="10">
        <f t="shared" si="72"/>
        <v>42336</v>
      </c>
      <c r="H199" s="8">
        <f t="shared" si="73"/>
        <v>0.37222222222222201</v>
      </c>
      <c r="I199" s="10">
        <f t="shared" si="74"/>
        <v>42336</v>
      </c>
      <c r="J199" s="8">
        <f t="shared" si="75"/>
        <v>0.43472222222222201</v>
      </c>
      <c r="K199" s="10">
        <f t="shared" si="76"/>
        <v>42336</v>
      </c>
      <c r="L199" s="8">
        <f t="shared" si="77"/>
        <v>0.58055555555555505</v>
      </c>
      <c r="M199" s="10">
        <f t="shared" si="78"/>
        <v>42337</v>
      </c>
      <c r="N199" s="8">
        <f t="shared" si="79"/>
        <v>0.34027777777777801</v>
      </c>
      <c r="O199" s="10">
        <f t="shared" si="80"/>
        <v>42337</v>
      </c>
      <c r="P199" s="8">
        <f t="shared" si="81"/>
        <v>0.4</v>
      </c>
      <c r="Q199" s="10">
        <f t="shared" si="82"/>
        <v>42337</v>
      </c>
      <c r="R199" s="8">
        <f t="shared" si="83"/>
        <v>0.62916666666666599</v>
      </c>
    </row>
    <row r="200" spans="1:18">
      <c r="A200" s="5">
        <v>12016</v>
      </c>
      <c r="B200" s="11" t="s">
        <v>593</v>
      </c>
      <c r="C200" s="4" t="s">
        <v>220</v>
      </c>
      <c r="D200" s="4" t="s">
        <v>212</v>
      </c>
      <c r="E200" s="10">
        <f t="shared" si="70"/>
        <v>42336</v>
      </c>
      <c r="F200" s="8">
        <f t="shared" si="71"/>
        <v>0.344444444444444</v>
      </c>
      <c r="G200" s="10">
        <f t="shared" si="72"/>
        <v>42336</v>
      </c>
      <c r="H200" s="8">
        <f t="shared" si="73"/>
        <v>0.37361111111111101</v>
      </c>
      <c r="I200" s="10">
        <f t="shared" si="74"/>
        <v>42336</v>
      </c>
      <c r="J200" s="8">
        <f t="shared" si="75"/>
        <v>0.44027777777777799</v>
      </c>
      <c r="K200" s="10">
        <f t="shared" si="76"/>
        <v>42336</v>
      </c>
      <c r="L200" s="8">
        <f t="shared" si="77"/>
        <v>0.58611111111111103</v>
      </c>
      <c r="M200" s="10">
        <f t="shared" si="78"/>
        <v>42337</v>
      </c>
      <c r="N200" s="8">
        <f t="shared" si="79"/>
        <v>0.34166666666666701</v>
      </c>
      <c r="O200" s="10">
        <f t="shared" si="80"/>
        <v>42337</v>
      </c>
      <c r="P200" s="8">
        <f t="shared" si="81"/>
        <v>0.405555555555555</v>
      </c>
      <c r="Q200" s="10">
        <f t="shared" si="82"/>
        <v>42337</v>
      </c>
      <c r="R200" s="8">
        <f t="shared" si="83"/>
        <v>0.63541666666666596</v>
      </c>
    </row>
    <row r="201" spans="1:18">
      <c r="A201" s="5">
        <v>12027</v>
      </c>
      <c r="B201" s="11" t="s">
        <v>602</v>
      </c>
      <c r="C201" s="4" t="s">
        <v>221</v>
      </c>
      <c r="D201" s="4" t="s">
        <v>212</v>
      </c>
      <c r="E201" s="10">
        <f t="shared" si="70"/>
        <v>42336</v>
      </c>
      <c r="F201" s="8">
        <f t="shared" si="71"/>
        <v>0.34583333333333299</v>
      </c>
      <c r="G201" s="10">
        <f t="shared" si="72"/>
        <v>42336</v>
      </c>
      <c r="H201" s="8">
        <f t="shared" si="73"/>
        <v>0.375</v>
      </c>
      <c r="I201" s="10">
        <f t="shared" si="74"/>
        <v>42336</v>
      </c>
      <c r="J201" s="8">
        <f t="shared" si="75"/>
        <v>0.44583333333333303</v>
      </c>
      <c r="K201" s="10">
        <f t="shared" si="76"/>
        <v>42336</v>
      </c>
      <c r="L201" s="8">
        <f t="shared" si="77"/>
        <v>0.59166666666666601</v>
      </c>
      <c r="M201" s="10">
        <f t="shared" si="78"/>
        <v>42337</v>
      </c>
      <c r="N201" s="8">
        <f t="shared" si="79"/>
        <v>0.343055555555556</v>
      </c>
      <c r="O201" s="10">
        <f t="shared" si="80"/>
        <v>42337</v>
      </c>
      <c r="P201" s="8">
        <f t="shared" si="81"/>
        <v>0.41111111111111098</v>
      </c>
      <c r="Q201" s="10">
        <f t="shared" si="82"/>
        <v>42337</v>
      </c>
      <c r="R201" s="8">
        <f t="shared" si="83"/>
        <v>0.64166666666666605</v>
      </c>
    </row>
    <row r="202" spans="1:18">
      <c r="A202" s="5">
        <v>12049</v>
      </c>
      <c r="B202" s="11" t="s">
        <v>621</v>
      </c>
      <c r="C202" s="4" t="s">
        <v>222</v>
      </c>
      <c r="D202" s="4" t="s">
        <v>212</v>
      </c>
      <c r="E202" s="10">
        <f t="shared" si="70"/>
        <v>42336</v>
      </c>
      <c r="F202" s="8">
        <f t="shared" si="71"/>
        <v>0.34722222222222199</v>
      </c>
      <c r="G202" s="10">
        <f t="shared" si="72"/>
        <v>42336</v>
      </c>
      <c r="H202" s="8">
        <f t="shared" si="73"/>
        <v>0.37638888888888899</v>
      </c>
      <c r="I202" s="10">
        <f t="shared" si="74"/>
        <v>42336</v>
      </c>
      <c r="J202" s="8">
        <f t="shared" si="75"/>
        <v>0.45138888888888901</v>
      </c>
      <c r="K202" s="10">
        <f t="shared" si="76"/>
        <v>42336</v>
      </c>
      <c r="L202" s="8">
        <f t="shared" si="77"/>
        <v>0.59722222222222199</v>
      </c>
      <c r="M202" s="10">
        <f t="shared" si="78"/>
        <v>42337</v>
      </c>
      <c r="N202" s="8">
        <f t="shared" si="79"/>
        <v>0.344444444444444</v>
      </c>
      <c r="O202" s="10">
        <f t="shared" si="80"/>
        <v>42337</v>
      </c>
      <c r="P202" s="8">
        <f t="shared" si="81"/>
        <v>0.41666666666666602</v>
      </c>
      <c r="Q202" s="10">
        <f t="shared" si="82"/>
        <v>42337</v>
      </c>
      <c r="R202" s="8">
        <f t="shared" si="83"/>
        <v>0.64791666666666603</v>
      </c>
    </row>
    <row r="203" spans="1:18">
      <c r="A203" s="5">
        <v>12022</v>
      </c>
      <c r="B203" s="11" t="s">
        <v>599</v>
      </c>
      <c r="C203" s="4" t="s">
        <v>223</v>
      </c>
      <c r="D203" s="4" t="s">
        <v>212</v>
      </c>
      <c r="E203" s="10">
        <f t="shared" si="70"/>
        <v>42336</v>
      </c>
      <c r="F203" s="8">
        <f t="shared" si="71"/>
        <v>0.34861111111111098</v>
      </c>
      <c r="G203" s="10">
        <f t="shared" si="72"/>
        <v>42336</v>
      </c>
      <c r="H203" s="8">
        <f t="shared" si="73"/>
        <v>0.37777777777777799</v>
      </c>
      <c r="I203" s="10">
        <f t="shared" si="74"/>
        <v>42336</v>
      </c>
      <c r="J203" s="8">
        <f t="shared" si="75"/>
        <v>0.45694444444444399</v>
      </c>
      <c r="K203" s="10">
        <f t="shared" si="76"/>
        <v>42336</v>
      </c>
      <c r="L203" s="8">
        <f t="shared" si="77"/>
        <v>0.60277777777777797</v>
      </c>
      <c r="M203" s="10">
        <f t="shared" si="78"/>
        <v>42337</v>
      </c>
      <c r="N203" s="8">
        <f t="shared" si="79"/>
        <v>0.34583333333333299</v>
      </c>
      <c r="O203" s="10">
        <f t="shared" si="80"/>
        <v>42337</v>
      </c>
      <c r="P203" s="8">
        <f t="shared" si="81"/>
        <v>0.422222222222222</v>
      </c>
      <c r="Q203" s="10">
        <f t="shared" si="82"/>
        <v>42337</v>
      </c>
      <c r="R203" s="8">
        <f t="shared" si="83"/>
        <v>0.65416666666666601</v>
      </c>
    </row>
    <row r="204" spans="1:18">
      <c r="A204" s="5">
        <v>12033</v>
      </c>
      <c r="B204" s="11" t="s">
        <v>606</v>
      </c>
      <c r="C204" s="4" t="s">
        <v>224</v>
      </c>
      <c r="D204" s="4" t="s">
        <v>212</v>
      </c>
      <c r="E204" s="10">
        <f t="shared" si="70"/>
        <v>42336</v>
      </c>
      <c r="F204" s="8">
        <f t="shared" si="71"/>
        <v>0.35</v>
      </c>
      <c r="G204" s="10">
        <f t="shared" si="72"/>
        <v>42336</v>
      </c>
      <c r="H204" s="8">
        <f t="shared" si="73"/>
        <v>0.37916666666666698</v>
      </c>
      <c r="I204" s="10">
        <f t="shared" si="74"/>
        <v>42336</v>
      </c>
      <c r="J204" s="8">
        <f t="shared" si="75"/>
        <v>0.46250000000000002</v>
      </c>
      <c r="K204" s="10">
        <f t="shared" si="76"/>
        <v>42336</v>
      </c>
      <c r="L204" s="8">
        <f t="shared" si="77"/>
        <v>0.60833333333333295</v>
      </c>
      <c r="M204" s="10">
        <f t="shared" si="78"/>
        <v>42337</v>
      </c>
      <c r="N204" s="8">
        <f t="shared" si="79"/>
        <v>0.34722222222222199</v>
      </c>
      <c r="O204" s="10">
        <f t="shared" si="80"/>
        <v>42337</v>
      </c>
      <c r="P204" s="8">
        <f t="shared" si="81"/>
        <v>0.42777777777777798</v>
      </c>
      <c r="Q204" s="10">
        <f t="shared" si="82"/>
        <v>42337</v>
      </c>
      <c r="R204" s="8">
        <f t="shared" si="83"/>
        <v>0.66041666666666599</v>
      </c>
    </row>
    <row r="205" spans="1:18">
      <c r="A205" s="5">
        <v>12023</v>
      </c>
      <c r="B205" s="11" t="s">
        <v>386</v>
      </c>
      <c r="C205" s="4" t="s">
        <v>225</v>
      </c>
      <c r="D205" s="4" t="s">
        <v>212</v>
      </c>
      <c r="E205" s="10">
        <f t="shared" si="70"/>
        <v>42336</v>
      </c>
      <c r="F205" s="8">
        <f t="shared" si="71"/>
        <v>0.35138888888888897</v>
      </c>
      <c r="G205" s="10">
        <f t="shared" si="72"/>
        <v>42336</v>
      </c>
      <c r="H205" s="8">
        <f t="shared" si="73"/>
        <v>0.38055555555555498</v>
      </c>
      <c r="I205" s="10">
        <f t="shared" si="74"/>
        <v>42336</v>
      </c>
      <c r="J205" s="8">
        <f t="shared" si="75"/>
        <v>0.468055555555555</v>
      </c>
      <c r="K205" s="10">
        <f t="shared" si="76"/>
        <v>42336</v>
      </c>
      <c r="L205" s="8">
        <f t="shared" si="77"/>
        <v>0.61388888888888904</v>
      </c>
      <c r="M205" s="10">
        <f t="shared" si="78"/>
        <v>42337</v>
      </c>
      <c r="N205" s="8">
        <f t="shared" si="79"/>
        <v>0.34861111111111098</v>
      </c>
      <c r="O205" s="10">
        <f t="shared" si="80"/>
        <v>42337</v>
      </c>
      <c r="P205" s="8">
        <f t="shared" si="81"/>
        <v>0.43333333333333302</v>
      </c>
      <c r="Q205" s="10">
        <f t="shared" si="82"/>
        <v>42337</v>
      </c>
      <c r="R205" s="8">
        <f t="shared" si="83"/>
        <v>0.66666666666666596</v>
      </c>
    </row>
    <row r="206" spans="1:18">
      <c r="A206" s="5">
        <v>12020</v>
      </c>
      <c r="B206" s="11" t="s">
        <v>597</v>
      </c>
      <c r="C206" s="4" t="s">
        <v>226</v>
      </c>
      <c r="D206" s="4" t="s">
        <v>212</v>
      </c>
      <c r="E206" s="10">
        <f t="shared" si="70"/>
        <v>42336</v>
      </c>
      <c r="F206" s="8">
        <f t="shared" si="71"/>
        <v>0.35277777777777802</v>
      </c>
      <c r="G206" s="10">
        <f t="shared" si="72"/>
        <v>42336</v>
      </c>
      <c r="H206" s="8">
        <f t="shared" si="73"/>
        <v>0.38194444444444398</v>
      </c>
      <c r="I206" s="10">
        <f t="shared" si="74"/>
        <v>42336</v>
      </c>
      <c r="J206" s="8">
        <f t="shared" si="75"/>
        <v>0.47361111111111098</v>
      </c>
      <c r="K206" s="10">
        <f t="shared" si="76"/>
        <v>42336</v>
      </c>
      <c r="L206" s="8">
        <f t="shared" si="77"/>
        <v>0.61944444444444402</v>
      </c>
      <c r="M206" s="10">
        <f t="shared" si="78"/>
        <v>42337</v>
      </c>
      <c r="N206" s="8">
        <f t="shared" si="79"/>
        <v>0.35</v>
      </c>
      <c r="O206" s="10">
        <f t="shared" si="80"/>
        <v>42337</v>
      </c>
      <c r="P206" s="8">
        <f t="shared" si="81"/>
        <v>0.43888888888888899</v>
      </c>
      <c r="Q206" s="10">
        <f t="shared" si="82"/>
        <v>42337</v>
      </c>
      <c r="R206" s="8">
        <f t="shared" si="83"/>
        <v>0.67291666666666605</v>
      </c>
    </row>
    <row r="207" spans="1:18">
      <c r="A207" s="5">
        <v>12005</v>
      </c>
      <c r="B207" s="11" t="s">
        <v>582</v>
      </c>
      <c r="C207" s="4" t="s">
        <v>227</v>
      </c>
      <c r="D207" s="4" t="s">
        <v>212</v>
      </c>
      <c r="E207" s="10">
        <f t="shared" si="70"/>
        <v>42336</v>
      </c>
      <c r="F207" s="8">
        <f t="shared" si="71"/>
        <v>0.35416666666666702</v>
      </c>
      <c r="G207" s="10">
        <f t="shared" si="72"/>
        <v>42336</v>
      </c>
      <c r="H207" s="8">
        <f t="shared" si="73"/>
        <v>0.38333333333333303</v>
      </c>
      <c r="I207" s="10">
        <f t="shared" si="74"/>
        <v>42336</v>
      </c>
      <c r="J207" s="8">
        <f t="shared" si="75"/>
        <v>0.47916666666666602</v>
      </c>
      <c r="K207" s="10">
        <f t="shared" si="76"/>
        <v>42336</v>
      </c>
      <c r="L207" s="8">
        <f t="shared" si="77"/>
        <v>0.625</v>
      </c>
      <c r="M207" s="10">
        <f t="shared" si="78"/>
        <v>42337</v>
      </c>
      <c r="N207" s="8">
        <f t="shared" si="79"/>
        <v>0.35138888888888897</v>
      </c>
      <c r="O207" s="10">
        <f t="shared" si="80"/>
        <v>42337</v>
      </c>
      <c r="P207" s="8">
        <f t="shared" si="81"/>
        <v>0.44444444444444398</v>
      </c>
      <c r="Q207" s="10">
        <f t="shared" si="82"/>
        <v>42337</v>
      </c>
      <c r="R207" s="8">
        <f t="shared" si="83"/>
        <v>0.67916666666666603</v>
      </c>
    </row>
    <row r="208" spans="1:18">
      <c r="A208" s="5">
        <v>12011</v>
      </c>
      <c r="B208" s="11" t="s">
        <v>588</v>
      </c>
      <c r="C208" s="4" t="s">
        <v>228</v>
      </c>
      <c r="D208" s="4" t="s">
        <v>212</v>
      </c>
      <c r="E208" s="10">
        <f t="shared" si="70"/>
        <v>42336</v>
      </c>
      <c r="F208" s="8">
        <f t="shared" si="71"/>
        <v>0.35555555555555501</v>
      </c>
      <c r="G208" s="10">
        <f t="shared" si="72"/>
        <v>42336</v>
      </c>
      <c r="H208" s="8">
        <f t="shared" si="73"/>
        <v>0.38472222222222202</v>
      </c>
      <c r="I208" s="10">
        <f t="shared" si="74"/>
        <v>42336</v>
      </c>
      <c r="J208" s="8">
        <f t="shared" si="75"/>
        <v>0.484722222222222</v>
      </c>
      <c r="K208" s="10">
        <f t="shared" si="76"/>
        <v>42336</v>
      </c>
      <c r="L208" s="8">
        <f t="shared" si="77"/>
        <v>0.63055555555555498</v>
      </c>
      <c r="M208" s="10">
        <f t="shared" si="78"/>
        <v>42337</v>
      </c>
      <c r="N208" s="8">
        <f t="shared" si="79"/>
        <v>0.35277777777777802</v>
      </c>
      <c r="O208" s="10">
        <f t="shared" si="80"/>
        <v>42337</v>
      </c>
      <c r="P208" s="8">
        <f t="shared" si="81"/>
        <v>0.45</v>
      </c>
      <c r="Q208" s="10">
        <f t="shared" si="82"/>
        <v>42337</v>
      </c>
      <c r="R208" s="8">
        <f t="shared" si="83"/>
        <v>0.68541666666666601</v>
      </c>
    </row>
    <row r="209" spans="1:18">
      <c r="A209" s="5">
        <v>12009</v>
      </c>
      <c r="B209" s="11" t="s">
        <v>586</v>
      </c>
      <c r="C209" s="4" t="s">
        <v>229</v>
      </c>
      <c r="D209" s="4" t="s">
        <v>212</v>
      </c>
      <c r="E209" s="10">
        <f t="shared" si="70"/>
        <v>42336</v>
      </c>
      <c r="F209" s="8">
        <f t="shared" si="71"/>
        <v>0.35694444444444401</v>
      </c>
      <c r="G209" s="10">
        <f t="shared" si="72"/>
        <v>42336</v>
      </c>
      <c r="H209" s="8">
        <f t="shared" si="73"/>
        <v>0.38611111111111102</v>
      </c>
      <c r="I209" s="10">
        <f t="shared" si="74"/>
        <v>42336</v>
      </c>
      <c r="J209" s="8">
        <f t="shared" si="75"/>
        <v>0.49027777777777698</v>
      </c>
      <c r="K209" s="10">
        <f t="shared" si="76"/>
        <v>42336</v>
      </c>
      <c r="L209" s="8">
        <f t="shared" si="77"/>
        <v>0.63611111111111096</v>
      </c>
      <c r="M209" s="10">
        <f t="shared" si="78"/>
        <v>42337</v>
      </c>
      <c r="N209" s="8">
        <f t="shared" si="79"/>
        <v>0.35416666666666702</v>
      </c>
      <c r="O209" s="10">
        <f t="shared" si="80"/>
        <v>42337</v>
      </c>
      <c r="P209" s="8">
        <f t="shared" si="81"/>
        <v>0.45555555555555499</v>
      </c>
      <c r="Q209" s="10">
        <f t="shared" si="82"/>
        <v>42337</v>
      </c>
      <c r="R209" s="8">
        <f t="shared" si="83"/>
        <v>0.69166666666666599</v>
      </c>
    </row>
    <row r="210" spans="1:18">
      <c r="A210" s="5">
        <v>12065</v>
      </c>
      <c r="B210" s="11" t="s">
        <v>268</v>
      </c>
      <c r="C210" s="4" t="s">
        <v>230</v>
      </c>
      <c r="D210" s="4" t="s">
        <v>212</v>
      </c>
      <c r="E210" s="10">
        <f t="shared" si="70"/>
        <v>42336</v>
      </c>
      <c r="F210" s="8">
        <f t="shared" si="71"/>
        <v>0.358333333333333</v>
      </c>
      <c r="G210" s="10">
        <f t="shared" si="72"/>
        <v>42336</v>
      </c>
      <c r="H210" s="8">
        <f t="shared" si="73"/>
        <v>0.38750000000000001</v>
      </c>
      <c r="I210" s="10">
        <f t="shared" si="74"/>
        <v>42336</v>
      </c>
      <c r="J210" s="8">
        <f t="shared" si="75"/>
        <v>0.49583333333333302</v>
      </c>
      <c r="K210" s="10">
        <f t="shared" si="76"/>
        <v>42336</v>
      </c>
      <c r="L210" s="8">
        <f t="shared" si="77"/>
        <v>0.64166666666666605</v>
      </c>
      <c r="M210" s="10">
        <f t="shared" si="78"/>
        <v>42337</v>
      </c>
      <c r="N210" s="8">
        <f t="shared" si="79"/>
        <v>0.35555555555555501</v>
      </c>
      <c r="O210" s="10">
        <f t="shared" si="80"/>
        <v>42337</v>
      </c>
      <c r="P210" s="8">
        <f t="shared" si="81"/>
        <v>0.46111111111111103</v>
      </c>
      <c r="Q210" s="10">
        <f t="shared" si="82"/>
        <v>42337</v>
      </c>
      <c r="R210" s="8">
        <f t="shared" si="83"/>
        <v>0.69791666666666596</v>
      </c>
    </row>
  </sheetData>
  <mergeCells count="11">
    <mergeCell ref="O1:P1"/>
    <mergeCell ref="Q1:R1"/>
    <mergeCell ref="A1:A2"/>
    <mergeCell ref="B1:B2"/>
    <mergeCell ref="C1:C2"/>
    <mergeCell ref="D1:D2"/>
    <mergeCell ref="E1:F1"/>
    <mergeCell ref="G1:H1"/>
    <mergeCell ref="I1:J1"/>
    <mergeCell ref="K1:L1"/>
    <mergeCell ref="M1:N1"/>
  </mergeCells>
  <phoneticPr fontId="2" type="noConversion"/>
  <printOptions horizontalCentered="1"/>
  <pageMargins left="0.31388888888888899" right="0.31388888888888899" top="0.74791666666666701" bottom="0.74791666666666701" header="0.31388888888888899" footer="0.31388888888888899"/>
  <pageSetup paperSize="9" scale="98" fitToHeight="0" orientation="landscape"/>
  <headerFooter>
    <oddHeader>&amp;C&amp;"楷体,加粗"&amp;16 2014年北京智能机器人大赛FLL对阵表</oddHeader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210"/>
  <sheetViews>
    <sheetView workbookViewId="0">
      <pane ySplit="2" topLeftCell="A40" activePane="bottomLeft" state="frozenSplit"/>
      <selection pane="bottomLeft" activeCell="B60" sqref="B60"/>
    </sheetView>
  </sheetViews>
  <sheetFormatPr defaultColWidth="9" defaultRowHeight="14.25"/>
  <cols>
    <col min="1" max="1" width="7.5" style="1" customWidth="1"/>
    <col min="2" max="2" width="45" style="2" customWidth="1"/>
    <col min="3" max="3" width="5.375" style="1" customWidth="1"/>
    <col min="4" max="4" width="9.375" style="1" customWidth="1"/>
    <col min="5" max="5" width="6.375" style="1" customWidth="1"/>
  </cols>
  <sheetData>
    <row r="1" spans="1:5" s="1" customFormat="1">
      <c r="A1" s="15" t="s">
        <v>0</v>
      </c>
      <c r="B1" s="17" t="s">
        <v>1</v>
      </c>
      <c r="C1" s="13" t="s">
        <v>10</v>
      </c>
      <c r="D1" s="13"/>
      <c r="E1" s="14"/>
    </row>
    <row r="2" spans="1:5">
      <c r="A2" s="16"/>
      <c r="B2" s="18"/>
      <c r="C2" s="3" t="s">
        <v>231</v>
      </c>
      <c r="D2" s="4" t="s">
        <v>11</v>
      </c>
      <c r="E2" s="4" t="s">
        <v>12</v>
      </c>
    </row>
    <row r="3" spans="1:5">
      <c r="A3" s="5">
        <v>11001</v>
      </c>
      <c r="B3" s="6" t="s">
        <v>232</v>
      </c>
      <c r="C3" s="4" t="s">
        <v>233</v>
      </c>
      <c r="D3" s="7">
        <v>42336</v>
      </c>
      <c r="E3" s="8">
        <v>0.375</v>
      </c>
    </row>
    <row r="4" spans="1:5">
      <c r="A4" s="5">
        <v>11005</v>
      </c>
      <c r="B4" s="9" t="s">
        <v>234</v>
      </c>
      <c r="C4" s="4" t="s">
        <v>233</v>
      </c>
      <c r="D4" s="7">
        <v>42336</v>
      </c>
      <c r="E4" s="8">
        <f>E3+TIME(0,20,0)</f>
        <v>0.38888888888888901</v>
      </c>
    </row>
    <row r="5" spans="1:5">
      <c r="A5" s="5">
        <v>11009</v>
      </c>
      <c r="B5" s="9" t="s">
        <v>235</v>
      </c>
      <c r="C5" s="4" t="s">
        <v>233</v>
      </c>
      <c r="D5" s="7">
        <v>42336</v>
      </c>
      <c r="E5" s="8">
        <f t="shared" ref="E5:E10" si="0">E4+TIME(0,20,0)</f>
        <v>0.40277777777777801</v>
      </c>
    </row>
    <row r="6" spans="1:5">
      <c r="A6" s="5">
        <v>11013</v>
      </c>
      <c r="B6" s="9" t="s">
        <v>236</v>
      </c>
      <c r="C6" s="4" t="s">
        <v>233</v>
      </c>
      <c r="D6" s="7">
        <v>42336</v>
      </c>
      <c r="E6" s="8">
        <f t="shared" si="0"/>
        <v>0.41666666666666702</v>
      </c>
    </row>
    <row r="7" spans="1:5">
      <c r="A7" s="5">
        <v>11017</v>
      </c>
      <c r="B7" s="9" t="s">
        <v>237</v>
      </c>
      <c r="C7" s="4" t="s">
        <v>233</v>
      </c>
      <c r="D7" s="7">
        <v>42336</v>
      </c>
      <c r="E7" s="8">
        <v>0.4375</v>
      </c>
    </row>
    <row r="8" spans="1:5">
      <c r="A8" s="5">
        <v>11021</v>
      </c>
      <c r="B8" s="9" t="s">
        <v>238</v>
      </c>
      <c r="C8" s="4" t="s">
        <v>233</v>
      </c>
      <c r="D8" s="7">
        <v>42336</v>
      </c>
      <c r="E8" s="8">
        <f t="shared" si="0"/>
        <v>0.45138888888888901</v>
      </c>
    </row>
    <row r="9" spans="1:5">
      <c r="A9" s="5">
        <v>11025</v>
      </c>
      <c r="B9" s="9" t="s">
        <v>239</v>
      </c>
      <c r="C9" s="4" t="s">
        <v>233</v>
      </c>
      <c r="D9" s="7">
        <v>42336</v>
      </c>
      <c r="E9" s="8">
        <f t="shared" si="0"/>
        <v>0.46527777777777801</v>
      </c>
    </row>
    <row r="10" spans="1:5">
      <c r="A10" s="5">
        <v>11029</v>
      </c>
      <c r="B10" s="9" t="s">
        <v>240</v>
      </c>
      <c r="C10" s="4" t="s">
        <v>233</v>
      </c>
      <c r="D10" s="7">
        <v>42336</v>
      </c>
      <c r="E10" s="8">
        <f t="shared" si="0"/>
        <v>0.47916666666666702</v>
      </c>
    </row>
    <row r="11" spans="1:5">
      <c r="A11" s="5">
        <v>11033</v>
      </c>
      <c r="B11" s="9" t="s">
        <v>241</v>
      </c>
      <c r="C11" s="4" t="s">
        <v>233</v>
      </c>
      <c r="D11" s="7">
        <v>42336</v>
      </c>
      <c r="E11" s="8">
        <v>0.54166666666666696</v>
      </c>
    </row>
    <row r="12" spans="1:5">
      <c r="A12" s="5">
        <v>11037</v>
      </c>
      <c r="B12" s="9" t="s">
        <v>242</v>
      </c>
      <c r="C12" s="4" t="s">
        <v>233</v>
      </c>
      <c r="D12" s="7">
        <v>42336</v>
      </c>
      <c r="E12" s="8">
        <f t="shared" ref="E12:E14" si="1">E11+TIME(0,20,0)</f>
        <v>0.55555555555555503</v>
      </c>
    </row>
    <row r="13" spans="1:5">
      <c r="A13" s="5">
        <v>11041</v>
      </c>
      <c r="B13" s="9" t="s">
        <v>243</v>
      </c>
      <c r="C13" s="4" t="s">
        <v>233</v>
      </c>
      <c r="D13" s="7">
        <v>42336</v>
      </c>
      <c r="E13" s="8">
        <f t="shared" si="1"/>
        <v>0.56944444444444398</v>
      </c>
    </row>
    <row r="14" spans="1:5">
      <c r="A14" s="5">
        <v>11045</v>
      </c>
      <c r="B14" s="9" t="s">
        <v>244</v>
      </c>
      <c r="C14" s="4" t="s">
        <v>233</v>
      </c>
      <c r="D14" s="7">
        <v>42336</v>
      </c>
      <c r="E14" s="8">
        <f t="shared" si="1"/>
        <v>0.58333333333333304</v>
      </c>
    </row>
    <row r="15" spans="1:5">
      <c r="A15" s="5">
        <v>11049</v>
      </c>
      <c r="B15" s="9" t="s">
        <v>245</v>
      </c>
      <c r="C15" s="4" t="s">
        <v>233</v>
      </c>
      <c r="D15" s="7">
        <v>42336</v>
      </c>
      <c r="E15" s="8">
        <f t="shared" ref="E15:E21" si="2">E14+TIME(0,20,0)</f>
        <v>0.59722222222222199</v>
      </c>
    </row>
    <row r="16" spans="1:5">
      <c r="A16" s="5">
        <v>11053</v>
      </c>
      <c r="B16" s="9" t="s">
        <v>246</v>
      </c>
      <c r="C16" s="4" t="s">
        <v>233</v>
      </c>
      <c r="D16" s="7">
        <v>42336</v>
      </c>
      <c r="E16" s="8">
        <v>0.625</v>
      </c>
    </row>
    <row r="17" spans="1:5">
      <c r="A17" s="5">
        <v>11057</v>
      </c>
      <c r="B17" s="9" t="s">
        <v>247</v>
      </c>
      <c r="C17" s="4" t="s">
        <v>233</v>
      </c>
      <c r="D17" s="7">
        <v>42336</v>
      </c>
      <c r="E17" s="8">
        <f t="shared" si="2"/>
        <v>0.63888888888888895</v>
      </c>
    </row>
    <row r="18" spans="1:5">
      <c r="A18" s="5">
        <v>11061</v>
      </c>
      <c r="B18" s="9" t="s">
        <v>248</v>
      </c>
      <c r="C18" s="4" t="s">
        <v>233</v>
      </c>
      <c r="D18" s="7">
        <v>42336</v>
      </c>
      <c r="E18" s="8">
        <f t="shared" si="2"/>
        <v>0.65277777777777801</v>
      </c>
    </row>
    <row r="19" spans="1:5">
      <c r="A19" s="5">
        <v>11065</v>
      </c>
      <c r="B19" s="9" t="s">
        <v>249</v>
      </c>
      <c r="C19" s="4" t="s">
        <v>233</v>
      </c>
      <c r="D19" s="7">
        <v>42336</v>
      </c>
      <c r="E19" s="8">
        <f t="shared" si="2"/>
        <v>0.66666666666666696</v>
      </c>
    </row>
    <row r="20" spans="1:5">
      <c r="A20" s="5">
        <v>11069</v>
      </c>
      <c r="B20" s="9" t="s">
        <v>250</v>
      </c>
      <c r="C20" s="4" t="s">
        <v>233</v>
      </c>
      <c r="D20" s="7">
        <v>42336</v>
      </c>
      <c r="E20" s="8">
        <f t="shared" si="2"/>
        <v>0.68055555555555503</v>
      </c>
    </row>
    <row r="21" spans="1:5">
      <c r="A21" s="5">
        <v>11073</v>
      </c>
      <c r="B21" s="9" t="s">
        <v>251</v>
      </c>
      <c r="C21" s="4" t="s">
        <v>233</v>
      </c>
      <c r="D21" s="7">
        <v>42336</v>
      </c>
      <c r="E21" s="8">
        <f t="shared" si="2"/>
        <v>0.69444444444444398</v>
      </c>
    </row>
    <row r="22" spans="1:5">
      <c r="A22" s="5">
        <v>11077</v>
      </c>
      <c r="B22" s="9" t="s">
        <v>252</v>
      </c>
      <c r="C22" s="4" t="s">
        <v>233</v>
      </c>
      <c r="D22" s="7">
        <v>42337</v>
      </c>
      <c r="E22" s="8">
        <v>0.375</v>
      </c>
    </row>
    <row r="23" spans="1:5">
      <c r="A23" s="5">
        <v>11081</v>
      </c>
      <c r="B23" s="9" t="s">
        <v>253</v>
      </c>
      <c r="C23" s="4" t="s">
        <v>233</v>
      </c>
      <c r="D23" s="7">
        <v>42337</v>
      </c>
      <c r="E23" s="8">
        <f t="shared" ref="E23:E25" si="3">E22+TIME(0,20,0)</f>
        <v>0.38888888888888901</v>
      </c>
    </row>
    <row r="24" spans="1:5">
      <c r="A24" s="5">
        <v>11085</v>
      </c>
      <c r="B24" s="9" t="s">
        <v>254</v>
      </c>
      <c r="C24" s="4" t="s">
        <v>233</v>
      </c>
      <c r="D24" s="7">
        <v>42337</v>
      </c>
      <c r="E24" s="8">
        <f t="shared" si="3"/>
        <v>0.40277777777777801</v>
      </c>
    </row>
    <row r="25" spans="1:5">
      <c r="A25" s="5">
        <v>11089</v>
      </c>
      <c r="B25" s="9" t="s">
        <v>255</v>
      </c>
      <c r="C25" s="4" t="s">
        <v>233</v>
      </c>
      <c r="D25" s="7">
        <v>42337</v>
      </c>
      <c r="E25" s="8">
        <f t="shared" si="3"/>
        <v>0.41666666666666702</v>
      </c>
    </row>
    <row r="26" spans="1:5">
      <c r="A26" s="5">
        <v>11093</v>
      </c>
      <c r="B26" s="9" t="s">
        <v>256</v>
      </c>
      <c r="C26" s="4" t="s">
        <v>233</v>
      </c>
      <c r="D26" s="7">
        <v>42337</v>
      </c>
      <c r="E26" s="8">
        <v>0.4375</v>
      </c>
    </row>
    <row r="27" spans="1:5">
      <c r="A27" s="5">
        <v>11097</v>
      </c>
      <c r="B27" s="9" t="s">
        <v>257</v>
      </c>
      <c r="C27" s="4" t="s">
        <v>233</v>
      </c>
      <c r="D27" s="7">
        <v>42337</v>
      </c>
      <c r="E27" s="8">
        <f t="shared" ref="E27:E29" si="4">E26+TIME(0,20,0)</f>
        <v>0.45138888888888901</v>
      </c>
    </row>
    <row r="28" spans="1:5">
      <c r="A28" s="5">
        <v>11101</v>
      </c>
      <c r="B28" s="9" t="s">
        <v>258</v>
      </c>
      <c r="C28" s="4" t="s">
        <v>233</v>
      </c>
      <c r="D28" s="7">
        <v>42337</v>
      </c>
      <c r="E28" s="8">
        <f t="shared" si="4"/>
        <v>0.46527777777777801</v>
      </c>
    </row>
    <row r="29" spans="1:5">
      <c r="A29" s="5">
        <v>11105</v>
      </c>
      <c r="B29" s="9" t="s">
        <v>259</v>
      </c>
      <c r="C29" s="4" t="s">
        <v>233</v>
      </c>
      <c r="D29" s="7">
        <v>42337</v>
      </c>
      <c r="E29" s="8">
        <f t="shared" si="4"/>
        <v>0.47916666666666702</v>
      </c>
    </row>
    <row r="30" spans="1:5">
      <c r="A30" s="5">
        <v>11109</v>
      </c>
      <c r="B30" s="9" t="s">
        <v>260</v>
      </c>
      <c r="C30" s="4" t="s">
        <v>233</v>
      </c>
      <c r="D30" s="7">
        <v>42337</v>
      </c>
      <c r="E30" s="8">
        <v>0.54166666666666696</v>
      </c>
    </row>
    <row r="31" spans="1:5">
      <c r="A31" s="5">
        <v>11113</v>
      </c>
      <c r="B31" s="9" t="s">
        <v>261</v>
      </c>
      <c r="C31" s="4" t="s">
        <v>233</v>
      </c>
      <c r="D31" s="7">
        <v>42337</v>
      </c>
      <c r="E31" s="8">
        <f t="shared" ref="E31:E34" si="5">E30+TIME(0,20,0)</f>
        <v>0.55555555555555503</v>
      </c>
    </row>
    <row r="32" spans="1:5">
      <c r="A32" s="5">
        <v>11117</v>
      </c>
      <c r="B32" s="9" t="s">
        <v>262</v>
      </c>
      <c r="C32" s="4" t="s">
        <v>233</v>
      </c>
      <c r="D32" s="7">
        <v>42337</v>
      </c>
      <c r="E32" s="8">
        <f t="shared" si="5"/>
        <v>0.56944444444444398</v>
      </c>
    </row>
    <row r="33" spans="1:5">
      <c r="A33" s="5">
        <v>11121</v>
      </c>
      <c r="B33" s="9" t="s">
        <v>263</v>
      </c>
      <c r="C33" s="4" t="s">
        <v>233</v>
      </c>
      <c r="D33" s="7">
        <v>42337</v>
      </c>
      <c r="E33" s="8">
        <f t="shared" si="5"/>
        <v>0.58333333333333304</v>
      </c>
    </row>
    <row r="34" spans="1:5">
      <c r="A34" s="5">
        <v>11125</v>
      </c>
      <c r="B34" s="9" t="s">
        <v>264</v>
      </c>
      <c r="C34" s="4" t="s">
        <v>233</v>
      </c>
      <c r="D34" s="7">
        <v>42337</v>
      </c>
      <c r="E34" s="8">
        <f t="shared" si="5"/>
        <v>0.59722222222222199</v>
      </c>
    </row>
    <row r="35" spans="1:5">
      <c r="A35" s="5">
        <v>11129</v>
      </c>
      <c r="B35" s="9" t="s">
        <v>265</v>
      </c>
      <c r="C35" s="4" t="s">
        <v>233</v>
      </c>
      <c r="D35" s="7">
        <v>42337</v>
      </c>
      <c r="E35" s="8">
        <v>0.625</v>
      </c>
    </row>
    <row r="36" spans="1:5">
      <c r="A36" s="5">
        <v>11133</v>
      </c>
      <c r="B36" s="9" t="s">
        <v>266</v>
      </c>
      <c r="C36" s="4" t="s">
        <v>233</v>
      </c>
      <c r="D36" s="7">
        <v>42337</v>
      </c>
      <c r="E36" s="8">
        <f t="shared" ref="E36:E38" si="6">E35+TIME(0,20,0)</f>
        <v>0.63888888888888895</v>
      </c>
    </row>
    <row r="37" spans="1:5">
      <c r="A37" s="5">
        <v>11137</v>
      </c>
      <c r="B37" s="9" t="s">
        <v>267</v>
      </c>
      <c r="C37" s="4" t="s">
        <v>233</v>
      </c>
      <c r="D37" s="7">
        <v>42337</v>
      </c>
      <c r="E37" s="8">
        <f t="shared" si="6"/>
        <v>0.65277777777777801</v>
      </c>
    </row>
    <row r="38" spans="1:5">
      <c r="A38" s="5">
        <v>11141</v>
      </c>
      <c r="B38" s="9" t="s">
        <v>268</v>
      </c>
      <c r="C38" s="4" t="s">
        <v>233</v>
      </c>
      <c r="D38" s="7">
        <v>42337</v>
      </c>
      <c r="E38" s="8">
        <f t="shared" si="6"/>
        <v>0.66666666666666696</v>
      </c>
    </row>
    <row r="39" spans="1:5">
      <c r="A39" s="5">
        <v>11002</v>
      </c>
      <c r="B39" s="9" t="s">
        <v>269</v>
      </c>
      <c r="C39" s="4" t="s">
        <v>270</v>
      </c>
      <c r="D39" s="7">
        <f t="shared" ref="D39:D46" si="7">D3</f>
        <v>42336</v>
      </c>
      <c r="E39" s="8">
        <f t="shared" ref="E39:E47" si="8">E3</f>
        <v>0.375</v>
      </c>
    </row>
    <row r="40" spans="1:5">
      <c r="A40" s="5">
        <v>11006</v>
      </c>
      <c r="B40" s="9" t="s">
        <v>271</v>
      </c>
      <c r="C40" s="4" t="s">
        <v>270</v>
      </c>
      <c r="D40" s="7">
        <f t="shared" si="7"/>
        <v>42336</v>
      </c>
      <c r="E40" s="8">
        <f t="shared" si="8"/>
        <v>0.38888888888888901</v>
      </c>
    </row>
    <row r="41" spans="1:5">
      <c r="A41" s="5">
        <v>11010</v>
      </c>
      <c r="B41" s="9" t="s">
        <v>245</v>
      </c>
      <c r="C41" s="4" t="s">
        <v>270</v>
      </c>
      <c r="D41" s="7">
        <f t="shared" si="7"/>
        <v>42336</v>
      </c>
      <c r="E41" s="8">
        <f t="shared" si="8"/>
        <v>0.40277777777777801</v>
      </c>
    </row>
    <row r="42" spans="1:5">
      <c r="A42" s="5">
        <v>11014</v>
      </c>
      <c r="B42" s="9" t="s">
        <v>272</v>
      </c>
      <c r="C42" s="4" t="s">
        <v>270</v>
      </c>
      <c r="D42" s="7">
        <f t="shared" si="7"/>
        <v>42336</v>
      </c>
      <c r="E42" s="8">
        <f t="shared" si="8"/>
        <v>0.41666666666666702</v>
      </c>
    </row>
    <row r="43" spans="1:5">
      <c r="A43" s="5">
        <v>11018</v>
      </c>
      <c r="B43" s="9" t="s">
        <v>273</v>
      </c>
      <c r="C43" s="4" t="s">
        <v>270</v>
      </c>
      <c r="D43" s="7">
        <f t="shared" si="7"/>
        <v>42336</v>
      </c>
      <c r="E43" s="8">
        <f t="shared" si="8"/>
        <v>0.4375</v>
      </c>
    </row>
    <row r="44" spans="1:5">
      <c r="A44" s="5">
        <v>11022</v>
      </c>
      <c r="B44" s="9" t="s">
        <v>274</v>
      </c>
      <c r="C44" s="4" t="s">
        <v>270</v>
      </c>
      <c r="D44" s="7">
        <f t="shared" si="7"/>
        <v>42336</v>
      </c>
      <c r="E44" s="8">
        <f t="shared" si="8"/>
        <v>0.45138888888888901</v>
      </c>
    </row>
    <row r="45" spans="1:5">
      <c r="A45" s="5">
        <v>11026</v>
      </c>
      <c r="B45" s="9" t="s">
        <v>275</v>
      </c>
      <c r="C45" s="4" t="s">
        <v>270</v>
      </c>
      <c r="D45" s="7">
        <f t="shared" si="7"/>
        <v>42336</v>
      </c>
      <c r="E45" s="8">
        <f t="shared" si="8"/>
        <v>0.46527777777777801</v>
      </c>
    </row>
    <row r="46" spans="1:5">
      <c r="A46" s="5">
        <v>11030</v>
      </c>
      <c r="B46" s="9" t="s">
        <v>276</v>
      </c>
      <c r="C46" s="4" t="s">
        <v>270</v>
      </c>
      <c r="D46" s="7">
        <f t="shared" si="7"/>
        <v>42336</v>
      </c>
      <c r="E46" s="8">
        <f t="shared" si="8"/>
        <v>0.47916666666666702</v>
      </c>
    </row>
    <row r="47" spans="1:5">
      <c r="A47" s="5">
        <v>11038</v>
      </c>
      <c r="B47" s="9" t="s">
        <v>277</v>
      </c>
      <c r="C47" s="4" t="s">
        <v>270</v>
      </c>
      <c r="D47" s="7">
        <f t="shared" ref="D47:D73" si="9">D12</f>
        <v>42336</v>
      </c>
      <c r="E47" s="8">
        <f t="shared" si="8"/>
        <v>0.54166666666666696</v>
      </c>
    </row>
    <row r="48" spans="1:5">
      <c r="A48" s="5">
        <v>11042</v>
      </c>
      <c r="B48" s="9" t="s">
        <v>278</v>
      </c>
      <c r="C48" s="4" t="s">
        <v>270</v>
      </c>
      <c r="D48" s="7">
        <f t="shared" si="9"/>
        <v>42336</v>
      </c>
      <c r="E48" s="8">
        <f t="shared" ref="E48:E56" si="10">E12</f>
        <v>0.55555555555555503</v>
      </c>
    </row>
    <row r="49" spans="1:5">
      <c r="A49" s="5">
        <v>11046</v>
      </c>
      <c r="B49" s="9" t="s">
        <v>279</v>
      </c>
      <c r="C49" s="4" t="s">
        <v>270</v>
      </c>
      <c r="D49" s="7">
        <f t="shared" si="9"/>
        <v>42336</v>
      </c>
      <c r="E49" s="8">
        <f t="shared" si="10"/>
        <v>0.56944444444444398</v>
      </c>
    </row>
    <row r="50" spans="1:5">
      <c r="A50" s="5">
        <v>11050</v>
      </c>
      <c r="B50" s="9" t="s">
        <v>280</v>
      </c>
      <c r="C50" s="4" t="s">
        <v>270</v>
      </c>
      <c r="D50" s="7">
        <f t="shared" si="9"/>
        <v>42336</v>
      </c>
      <c r="E50" s="8">
        <f t="shared" si="10"/>
        <v>0.58333333333333304</v>
      </c>
    </row>
    <row r="51" spans="1:5">
      <c r="A51" s="5">
        <v>11054</v>
      </c>
      <c r="B51" s="9" t="s">
        <v>281</v>
      </c>
      <c r="C51" s="4" t="s">
        <v>270</v>
      </c>
      <c r="D51" s="7">
        <f t="shared" si="9"/>
        <v>42336</v>
      </c>
      <c r="E51" s="8">
        <f t="shared" si="10"/>
        <v>0.59722222222222199</v>
      </c>
    </row>
    <row r="52" spans="1:5">
      <c r="A52" s="5">
        <v>11058</v>
      </c>
      <c r="B52" s="9" t="s">
        <v>282</v>
      </c>
      <c r="C52" s="4" t="s">
        <v>270</v>
      </c>
      <c r="D52" s="7">
        <f t="shared" si="9"/>
        <v>42336</v>
      </c>
      <c r="E52" s="8">
        <f t="shared" si="10"/>
        <v>0.625</v>
      </c>
    </row>
    <row r="53" spans="1:5">
      <c r="A53" s="5">
        <v>11062</v>
      </c>
      <c r="B53" s="9" t="s">
        <v>283</v>
      </c>
      <c r="C53" s="4" t="s">
        <v>270</v>
      </c>
      <c r="D53" s="7">
        <f t="shared" si="9"/>
        <v>42336</v>
      </c>
      <c r="E53" s="8">
        <f t="shared" si="10"/>
        <v>0.63888888888888895</v>
      </c>
    </row>
    <row r="54" spans="1:5">
      <c r="A54" s="5">
        <v>11066</v>
      </c>
      <c r="B54" s="9" t="s">
        <v>284</v>
      </c>
      <c r="C54" s="4" t="s">
        <v>270</v>
      </c>
      <c r="D54" s="7">
        <f t="shared" si="9"/>
        <v>42336</v>
      </c>
      <c r="E54" s="8">
        <f t="shared" si="10"/>
        <v>0.65277777777777801</v>
      </c>
    </row>
    <row r="55" spans="1:5">
      <c r="A55" s="5">
        <v>11070</v>
      </c>
      <c r="B55" s="9" t="s">
        <v>285</v>
      </c>
      <c r="C55" s="4" t="s">
        <v>270</v>
      </c>
      <c r="D55" s="7">
        <f t="shared" si="9"/>
        <v>42336</v>
      </c>
      <c r="E55" s="8">
        <f t="shared" si="10"/>
        <v>0.66666666666666696</v>
      </c>
    </row>
    <row r="56" spans="1:5">
      <c r="A56" s="5">
        <v>11074</v>
      </c>
      <c r="B56" s="9" t="s">
        <v>286</v>
      </c>
      <c r="C56" s="4" t="s">
        <v>270</v>
      </c>
      <c r="D56" s="7">
        <f t="shared" si="9"/>
        <v>42336</v>
      </c>
      <c r="E56" s="8">
        <f t="shared" si="10"/>
        <v>0.68055555555555503</v>
      </c>
    </row>
    <row r="57" spans="1:5">
      <c r="A57" s="5">
        <v>11078</v>
      </c>
      <c r="B57" s="9" t="s">
        <v>287</v>
      </c>
      <c r="C57" s="4" t="s">
        <v>270</v>
      </c>
      <c r="D57" s="7">
        <f t="shared" si="9"/>
        <v>42337</v>
      </c>
      <c r="E57" s="8">
        <f t="shared" ref="E57:E73" si="11">E22</f>
        <v>0.375</v>
      </c>
    </row>
    <row r="58" spans="1:5">
      <c r="A58" s="5">
        <v>11082</v>
      </c>
      <c r="B58" s="9" t="s">
        <v>288</v>
      </c>
      <c r="C58" s="4" t="s">
        <v>270</v>
      </c>
      <c r="D58" s="7">
        <f t="shared" si="9"/>
        <v>42337</v>
      </c>
      <c r="E58" s="8">
        <f t="shared" si="11"/>
        <v>0.38888888888888901</v>
      </c>
    </row>
    <row r="59" spans="1:5">
      <c r="A59" s="5">
        <v>11086</v>
      </c>
      <c r="B59" s="9" t="s">
        <v>289</v>
      </c>
      <c r="C59" s="4" t="s">
        <v>270</v>
      </c>
      <c r="D59" s="7">
        <f t="shared" si="9"/>
        <v>42337</v>
      </c>
      <c r="E59" s="8">
        <f t="shared" si="11"/>
        <v>0.40277777777777801</v>
      </c>
    </row>
    <row r="60" spans="1:5">
      <c r="A60" s="5">
        <v>11090</v>
      </c>
      <c r="B60" s="9" t="s">
        <v>290</v>
      </c>
      <c r="C60" s="4" t="s">
        <v>270</v>
      </c>
      <c r="D60" s="7">
        <f t="shared" si="9"/>
        <v>42337</v>
      </c>
      <c r="E60" s="8">
        <f t="shared" si="11"/>
        <v>0.41666666666666702</v>
      </c>
    </row>
    <row r="61" spans="1:5">
      <c r="A61" s="5">
        <v>11094</v>
      </c>
      <c r="B61" s="9" t="s">
        <v>291</v>
      </c>
      <c r="C61" s="4" t="s">
        <v>270</v>
      </c>
      <c r="D61" s="7">
        <f t="shared" si="9"/>
        <v>42337</v>
      </c>
      <c r="E61" s="8">
        <f t="shared" si="11"/>
        <v>0.4375</v>
      </c>
    </row>
    <row r="62" spans="1:5">
      <c r="A62" s="5">
        <v>11098</v>
      </c>
      <c r="B62" s="9" t="s">
        <v>292</v>
      </c>
      <c r="C62" s="4" t="s">
        <v>270</v>
      </c>
      <c r="D62" s="7">
        <f t="shared" si="9"/>
        <v>42337</v>
      </c>
      <c r="E62" s="8">
        <f t="shared" si="11"/>
        <v>0.45138888888888901</v>
      </c>
    </row>
    <row r="63" spans="1:5">
      <c r="A63" s="5">
        <v>11102</v>
      </c>
      <c r="B63" s="9" t="s">
        <v>293</v>
      </c>
      <c r="C63" s="4" t="s">
        <v>270</v>
      </c>
      <c r="D63" s="7">
        <f t="shared" si="9"/>
        <v>42337</v>
      </c>
      <c r="E63" s="8">
        <f t="shared" si="11"/>
        <v>0.46527777777777801</v>
      </c>
    </row>
    <row r="64" spans="1:5">
      <c r="A64" s="5">
        <v>11106</v>
      </c>
      <c r="B64" s="9" t="s">
        <v>294</v>
      </c>
      <c r="C64" s="4" t="s">
        <v>270</v>
      </c>
      <c r="D64" s="7">
        <f t="shared" si="9"/>
        <v>42337</v>
      </c>
      <c r="E64" s="8">
        <f t="shared" si="11"/>
        <v>0.47916666666666702</v>
      </c>
    </row>
    <row r="65" spans="1:5">
      <c r="A65" s="5">
        <v>11110</v>
      </c>
      <c r="B65" s="9" t="s">
        <v>295</v>
      </c>
      <c r="C65" s="4" t="s">
        <v>270</v>
      </c>
      <c r="D65" s="7">
        <f t="shared" si="9"/>
        <v>42337</v>
      </c>
      <c r="E65" s="8">
        <f t="shared" si="11"/>
        <v>0.54166666666666696</v>
      </c>
    </row>
    <row r="66" spans="1:5">
      <c r="A66" s="5">
        <v>11114</v>
      </c>
      <c r="B66" s="9" t="s">
        <v>296</v>
      </c>
      <c r="C66" s="4" t="s">
        <v>270</v>
      </c>
      <c r="D66" s="7">
        <f t="shared" si="9"/>
        <v>42337</v>
      </c>
      <c r="E66" s="8">
        <f t="shared" si="11"/>
        <v>0.55555555555555503</v>
      </c>
    </row>
    <row r="67" spans="1:5">
      <c r="A67" s="5">
        <v>11118</v>
      </c>
      <c r="B67" s="9" t="s">
        <v>297</v>
      </c>
      <c r="C67" s="4" t="s">
        <v>270</v>
      </c>
      <c r="D67" s="7">
        <f t="shared" si="9"/>
        <v>42337</v>
      </c>
      <c r="E67" s="8">
        <f t="shared" si="11"/>
        <v>0.56944444444444398</v>
      </c>
    </row>
    <row r="68" spans="1:5">
      <c r="A68" s="5">
        <v>11122</v>
      </c>
      <c r="B68" s="9" t="s">
        <v>298</v>
      </c>
      <c r="C68" s="4" t="s">
        <v>270</v>
      </c>
      <c r="D68" s="7">
        <f t="shared" si="9"/>
        <v>42337</v>
      </c>
      <c r="E68" s="8">
        <f t="shared" si="11"/>
        <v>0.58333333333333304</v>
      </c>
    </row>
    <row r="69" spans="1:5">
      <c r="A69" s="5">
        <v>11126</v>
      </c>
      <c r="B69" s="9" t="s">
        <v>299</v>
      </c>
      <c r="C69" s="4" t="s">
        <v>270</v>
      </c>
      <c r="D69" s="7">
        <f t="shared" si="9"/>
        <v>42337</v>
      </c>
      <c r="E69" s="8">
        <f t="shared" si="11"/>
        <v>0.59722222222222199</v>
      </c>
    </row>
    <row r="70" spans="1:5">
      <c r="A70" s="5">
        <v>11130</v>
      </c>
      <c r="B70" s="9" t="s">
        <v>300</v>
      </c>
      <c r="C70" s="4" t="s">
        <v>270</v>
      </c>
      <c r="D70" s="7">
        <f t="shared" si="9"/>
        <v>42337</v>
      </c>
      <c r="E70" s="8">
        <f t="shared" si="11"/>
        <v>0.625</v>
      </c>
    </row>
    <row r="71" spans="1:5">
      <c r="A71" s="5">
        <v>11134</v>
      </c>
      <c r="B71" s="9" t="s">
        <v>301</v>
      </c>
      <c r="C71" s="4" t="s">
        <v>270</v>
      </c>
      <c r="D71" s="7">
        <f t="shared" si="9"/>
        <v>42337</v>
      </c>
      <c r="E71" s="8">
        <f t="shared" si="11"/>
        <v>0.63888888888888895</v>
      </c>
    </row>
    <row r="72" spans="1:5">
      <c r="A72" s="5">
        <v>11138</v>
      </c>
      <c r="B72" s="9" t="s">
        <v>302</v>
      </c>
      <c r="C72" s="4" t="s">
        <v>270</v>
      </c>
      <c r="D72" s="7">
        <f t="shared" si="9"/>
        <v>42337</v>
      </c>
      <c r="E72" s="8">
        <f t="shared" si="11"/>
        <v>0.65277777777777801</v>
      </c>
    </row>
    <row r="73" spans="1:5">
      <c r="A73" s="5">
        <v>11142</v>
      </c>
      <c r="B73" s="9" t="s">
        <v>303</v>
      </c>
      <c r="C73" s="4" t="s">
        <v>270</v>
      </c>
      <c r="D73" s="7">
        <f t="shared" si="9"/>
        <v>42337</v>
      </c>
      <c r="E73" s="8">
        <f t="shared" si="11"/>
        <v>0.66666666666666696</v>
      </c>
    </row>
    <row r="74" spans="1:5">
      <c r="A74" s="5">
        <v>11003</v>
      </c>
      <c r="B74" s="9" t="s">
        <v>304</v>
      </c>
      <c r="C74" s="4" t="s">
        <v>305</v>
      </c>
      <c r="D74" s="7">
        <f>D3</f>
        <v>42336</v>
      </c>
      <c r="E74" s="8">
        <f>E3</f>
        <v>0.375</v>
      </c>
    </row>
    <row r="75" spans="1:5">
      <c r="A75" s="5">
        <v>11007</v>
      </c>
      <c r="B75" s="9" t="s">
        <v>306</v>
      </c>
      <c r="C75" s="4" t="s">
        <v>305</v>
      </c>
      <c r="D75" s="7">
        <f t="shared" ref="D75:D108" si="12">D4</f>
        <v>42336</v>
      </c>
      <c r="E75" s="8">
        <f t="shared" ref="E75:E108" si="13">E4</f>
        <v>0.38888888888888901</v>
      </c>
    </row>
    <row r="76" spans="1:5">
      <c r="A76" s="5">
        <v>11011</v>
      </c>
      <c r="B76" s="9" t="s">
        <v>307</v>
      </c>
      <c r="C76" s="4" t="s">
        <v>305</v>
      </c>
      <c r="D76" s="7">
        <f t="shared" si="12"/>
        <v>42336</v>
      </c>
      <c r="E76" s="8">
        <f t="shared" si="13"/>
        <v>0.40277777777777801</v>
      </c>
    </row>
    <row r="77" spans="1:5">
      <c r="A77" s="5">
        <v>11015</v>
      </c>
      <c r="B77" s="9" t="s">
        <v>308</v>
      </c>
      <c r="C77" s="4" t="s">
        <v>305</v>
      </c>
      <c r="D77" s="7">
        <f t="shared" si="12"/>
        <v>42336</v>
      </c>
      <c r="E77" s="8">
        <f t="shared" si="13"/>
        <v>0.41666666666666702</v>
      </c>
    </row>
    <row r="78" spans="1:5">
      <c r="A78" s="5">
        <v>11019</v>
      </c>
      <c r="B78" s="9" t="s">
        <v>309</v>
      </c>
      <c r="C78" s="4" t="s">
        <v>305</v>
      </c>
      <c r="D78" s="7">
        <f t="shared" si="12"/>
        <v>42336</v>
      </c>
      <c r="E78" s="8">
        <f t="shared" si="13"/>
        <v>0.4375</v>
      </c>
    </row>
    <row r="79" spans="1:5">
      <c r="A79" s="5">
        <v>11023</v>
      </c>
      <c r="B79" s="9" t="s">
        <v>310</v>
      </c>
      <c r="C79" s="4" t="s">
        <v>305</v>
      </c>
      <c r="D79" s="7">
        <f t="shared" si="12"/>
        <v>42336</v>
      </c>
      <c r="E79" s="8">
        <f t="shared" si="13"/>
        <v>0.45138888888888901</v>
      </c>
    </row>
    <row r="80" spans="1:5">
      <c r="A80" s="5">
        <v>11027</v>
      </c>
      <c r="B80" s="9" t="s">
        <v>311</v>
      </c>
      <c r="C80" s="4" t="s">
        <v>305</v>
      </c>
      <c r="D80" s="7">
        <f t="shared" si="12"/>
        <v>42336</v>
      </c>
      <c r="E80" s="8">
        <f t="shared" si="13"/>
        <v>0.46527777777777801</v>
      </c>
    </row>
    <row r="81" spans="1:5">
      <c r="A81" s="5">
        <v>11031</v>
      </c>
      <c r="B81" s="9" t="s">
        <v>312</v>
      </c>
      <c r="C81" s="4" t="s">
        <v>305</v>
      </c>
      <c r="D81" s="7">
        <f t="shared" si="12"/>
        <v>42336</v>
      </c>
      <c r="E81" s="8">
        <f t="shared" si="13"/>
        <v>0.47916666666666702</v>
      </c>
    </row>
    <row r="82" spans="1:5">
      <c r="A82" s="5">
        <v>11035</v>
      </c>
      <c r="B82" s="9" t="s">
        <v>313</v>
      </c>
      <c r="C82" s="4" t="s">
        <v>305</v>
      </c>
      <c r="D82" s="7">
        <f t="shared" si="12"/>
        <v>42336</v>
      </c>
      <c r="E82" s="8">
        <f t="shared" si="13"/>
        <v>0.54166666666666696</v>
      </c>
    </row>
    <row r="83" spans="1:5">
      <c r="A83" s="5">
        <v>11039</v>
      </c>
      <c r="B83" s="9" t="s">
        <v>314</v>
      </c>
      <c r="C83" s="4" t="s">
        <v>305</v>
      </c>
      <c r="D83" s="7">
        <f t="shared" si="12"/>
        <v>42336</v>
      </c>
      <c r="E83" s="8">
        <f t="shared" si="13"/>
        <v>0.55555555555555503</v>
      </c>
    </row>
    <row r="84" spans="1:5">
      <c r="A84" s="5">
        <v>11043</v>
      </c>
      <c r="B84" s="9" t="s">
        <v>315</v>
      </c>
      <c r="C84" s="4" t="s">
        <v>305</v>
      </c>
      <c r="D84" s="7">
        <f t="shared" si="12"/>
        <v>42336</v>
      </c>
      <c r="E84" s="8">
        <f t="shared" si="13"/>
        <v>0.56944444444444398</v>
      </c>
    </row>
    <row r="85" spans="1:5">
      <c r="A85" s="5">
        <v>11047</v>
      </c>
      <c r="B85" s="9" t="s">
        <v>316</v>
      </c>
      <c r="C85" s="4" t="s">
        <v>305</v>
      </c>
      <c r="D85" s="7">
        <f t="shared" si="12"/>
        <v>42336</v>
      </c>
      <c r="E85" s="8">
        <f t="shared" si="13"/>
        <v>0.58333333333333304</v>
      </c>
    </row>
    <row r="86" spans="1:5">
      <c r="A86" s="5">
        <v>11051</v>
      </c>
      <c r="B86" s="9" t="s">
        <v>317</v>
      </c>
      <c r="C86" s="4" t="s">
        <v>305</v>
      </c>
      <c r="D86" s="7">
        <f t="shared" si="12"/>
        <v>42336</v>
      </c>
      <c r="E86" s="8">
        <f t="shared" si="13"/>
        <v>0.59722222222222199</v>
      </c>
    </row>
    <row r="87" spans="1:5">
      <c r="A87" s="5">
        <v>11055</v>
      </c>
      <c r="B87" s="9" t="s">
        <v>318</v>
      </c>
      <c r="C87" s="4" t="s">
        <v>305</v>
      </c>
      <c r="D87" s="7">
        <f t="shared" si="12"/>
        <v>42336</v>
      </c>
      <c r="E87" s="8">
        <f t="shared" si="13"/>
        <v>0.625</v>
      </c>
    </row>
    <row r="88" spans="1:5">
      <c r="A88" s="5">
        <v>11059</v>
      </c>
      <c r="B88" s="9" t="s">
        <v>319</v>
      </c>
      <c r="C88" s="4" t="s">
        <v>305</v>
      </c>
      <c r="D88" s="7">
        <f t="shared" si="12"/>
        <v>42336</v>
      </c>
      <c r="E88" s="8">
        <f t="shared" si="13"/>
        <v>0.63888888888888895</v>
      </c>
    </row>
    <row r="89" spans="1:5">
      <c r="A89" s="5">
        <v>11063</v>
      </c>
      <c r="B89" s="9" t="s">
        <v>320</v>
      </c>
      <c r="C89" s="4" t="s">
        <v>305</v>
      </c>
      <c r="D89" s="7">
        <f t="shared" si="12"/>
        <v>42336</v>
      </c>
      <c r="E89" s="8">
        <f t="shared" si="13"/>
        <v>0.65277777777777801</v>
      </c>
    </row>
    <row r="90" spans="1:5">
      <c r="A90" s="5">
        <v>11067</v>
      </c>
      <c r="B90" s="9" t="s">
        <v>321</v>
      </c>
      <c r="C90" s="4" t="s">
        <v>305</v>
      </c>
      <c r="D90" s="7">
        <f t="shared" si="12"/>
        <v>42336</v>
      </c>
      <c r="E90" s="8">
        <f t="shared" si="13"/>
        <v>0.66666666666666696</v>
      </c>
    </row>
    <row r="91" spans="1:5">
      <c r="A91" s="5">
        <v>11071</v>
      </c>
      <c r="B91" s="9" t="s">
        <v>322</v>
      </c>
      <c r="C91" s="4" t="s">
        <v>305</v>
      </c>
      <c r="D91" s="7">
        <f t="shared" si="12"/>
        <v>42336</v>
      </c>
      <c r="E91" s="8">
        <f t="shared" si="13"/>
        <v>0.68055555555555503</v>
      </c>
    </row>
    <row r="92" spans="1:5">
      <c r="A92" s="5">
        <v>11075</v>
      </c>
      <c r="B92" s="9" t="s">
        <v>323</v>
      </c>
      <c r="C92" s="4" t="s">
        <v>305</v>
      </c>
      <c r="D92" s="7">
        <f t="shared" si="12"/>
        <v>42336</v>
      </c>
      <c r="E92" s="8">
        <f t="shared" si="13"/>
        <v>0.69444444444444398</v>
      </c>
    </row>
    <row r="93" spans="1:5">
      <c r="A93" s="5">
        <v>11079</v>
      </c>
      <c r="B93" s="9" t="s">
        <v>324</v>
      </c>
      <c r="C93" s="4" t="s">
        <v>305</v>
      </c>
      <c r="D93" s="7">
        <f t="shared" si="12"/>
        <v>42337</v>
      </c>
      <c r="E93" s="8">
        <f t="shared" si="13"/>
        <v>0.375</v>
      </c>
    </row>
    <row r="94" spans="1:5">
      <c r="A94" s="5">
        <v>11083</v>
      </c>
      <c r="B94" s="9" t="s">
        <v>325</v>
      </c>
      <c r="C94" s="4" t="s">
        <v>305</v>
      </c>
      <c r="D94" s="7">
        <f t="shared" si="12"/>
        <v>42337</v>
      </c>
      <c r="E94" s="8">
        <f t="shared" si="13"/>
        <v>0.38888888888888901</v>
      </c>
    </row>
    <row r="95" spans="1:5">
      <c r="A95" s="5">
        <v>11087</v>
      </c>
      <c r="B95" s="9" t="s">
        <v>326</v>
      </c>
      <c r="C95" s="4" t="s">
        <v>305</v>
      </c>
      <c r="D95" s="7">
        <f t="shared" si="12"/>
        <v>42337</v>
      </c>
      <c r="E95" s="8">
        <f t="shared" si="13"/>
        <v>0.40277777777777801</v>
      </c>
    </row>
    <row r="96" spans="1:5">
      <c r="A96" s="5">
        <v>11091</v>
      </c>
      <c r="B96" s="9" t="s">
        <v>327</v>
      </c>
      <c r="C96" s="4" t="s">
        <v>305</v>
      </c>
      <c r="D96" s="7">
        <f t="shared" si="12"/>
        <v>42337</v>
      </c>
      <c r="E96" s="8">
        <f t="shared" si="13"/>
        <v>0.41666666666666702</v>
      </c>
    </row>
    <row r="97" spans="1:5">
      <c r="A97" s="5">
        <v>11095</v>
      </c>
      <c r="B97" s="9" t="s">
        <v>328</v>
      </c>
      <c r="C97" s="4" t="s">
        <v>305</v>
      </c>
      <c r="D97" s="7">
        <f t="shared" si="12"/>
        <v>42337</v>
      </c>
      <c r="E97" s="8">
        <f t="shared" si="13"/>
        <v>0.4375</v>
      </c>
    </row>
    <row r="98" spans="1:5">
      <c r="A98" s="5">
        <v>11099</v>
      </c>
      <c r="B98" s="9" t="s">
        <v>329</v>
      </c>
      <c r="C98" s="4" t="s">
        <v>305</v>
      </c>
      <c r="D98" s="7">
        <f t="shared" si="12"/>
        <v>42337</v>
      </c>
      <c r="E98" s="8">
        <f t="shared" si="13"/>
        <v>0.45138888888888901</v>
      </c>
    </row>
    <row r="99" spans="1:5">
      <c r="A99" s="5">
        <v>11103</v>
      </c>
      <c r="B99" s="9" t="s">
        <v>330</v>
      </c>
      <c r="C99" s="4" t="s">
        <v>305</v>
      </c>
      <c r="D99" s="7">
        <f t="shared" si="12"/>
        <v>42337</v>
      </c>
      <c r="E99" s="8">
        <f t="shared" si="13"/>
        <v>0.46527777777777801</v>
      </c>
    </row>
    <row r="100" spans="1:5">
      <c r="A100" s="5">
        <v>11107</v>
      </c>
      <c r="B100" s="9" t="s">
        <v>331</v>
      </c>
      <c r="C100" s="4" t="s">
        <v>305</v>
      </c>
      <c r="D100" s="7">
        <f t="shared" si="12"/>
        <v>42337</v>
      </c>
      <c r="E100" s="8">
        <f t="shared" si="13"/>
        <v>0.47916666666666702</v>
      </c>
    </row>
    <row r="101" spans="1:5">
      <c r="A101" s="5">
        <v>11111</v>
      </c>
      <c r="B101" s="9" t="s">
        <v>332</v>
      </c>
      <c r="C101" s="4" t="s">
        <v>305</v>
      </c>
      <c r="D101" s="7">
        <f t="shared" si="12"/>
        <v>42337</v>
      </c>
      <c r="E101" s="8">
        <f t="shared" si="13"/>
        <v>0.54166666666666696</v>
      </c>
    </row>
    <row r="102" spans="1:5">
      <c r="A102" s="5">
        <v>11115</v>
      </c>
      <c r="B102" s="9" t="s">
        <v>333</v>
      </c>
      <c r="C102" s="4" t="s">
        <v>305</v>
      </c>
      <c r="D102" s="7">
        <f t="shared" si="12"/>
        <v>42337</v>
      </c>
      <c r="E102" s="8">
        <f t="shared" si="13"/>
        <v>0.55555555555555503</v>
      </c>
    </row>
    <row r="103" spans="1:5">
      <c r="A103" s="5">
        <v>11119</v>
      </c>
      <c r="B103" s="9" t="s">
        <v>334</v>
      </c>
      <c r="C103" s="4" t="s">
        <v>305</v>
      </c>
      <c r="D103" s="7">
        <f t="shared" si="12"/>
        <v>42337</v>
      </c>
      <c r="E103" s="8">
        <f t="shared" si="13"/>
        <v>0.56944444444444398</v>
      </c>
    </row>
    <row r="104" spans="1:5">
      <c r="A104" s="5">
        <v>11123</v>
      </c>
      <c r="B104" s="9" t="s">
        <v>335</v>
      </c>
      <c r="C104" s="4" t="s">
        <v>305</v>
      </c>
      <c r="D104" s="7">
        <f t="shared" si="12"/>
        <v>42337</v>
      </c>
      <c r="E104" s="8">
        <f t="shared" si="13"/>
        <v>0.58333333333333304</v>
      </c>
    </row>
    <row r="105" spans="1:5">
      <c r="A105" s="5">
        <v>11127</v>
      </c>
      <c r="B105" s="9" t="s">
        <v>336</v>
      </c>
      <c r="C105" s="4" t="s">
        <v>305</v>
      </c>
      <c r="D105" s="7">
        <f t="shared" si="12"/>
        <v>42337</v>
      </c>
      <c r="E105" s="8">
        <f t="shared" si="13"/>
        <v>0.59722222222222199</v>
      </c>
    </row>
    <row r="106" spans="1:5">
      <c r="A106" s="5">
        <v>11131</v>
      </c>
      <c r="B106" s="9" t="s">
        <v>337</v>
      </c>
      <c r="C106" s="4" t="s">
        <v>305</v>
      </c>
      <c r="D106" s="7">
        <f t="shared" si="12"/>
        <v>42337</v>
      </c>
      <c r="E106" s="8">
        <f t="shared" si="13"/>
        <v>0.625</v>
      </c>
    </row>
    <row r="107" spans="1:5">
      <c r="A107" s="5">
        <v>11135</v>
      </c>
      <c r="B107" s="9" t="s">
        <v>338</v>
      </c>
      <c r="C107" s="4" t="s">
        <v>305</v>
      </c>
      <c r="D107" s="7">
        <f t="shared" si="12"/>
        <v>42337</v>
      </c>
      <c r="E107" s="8">
        <f t="shared" si="13"/>
        <v>0.63888888888888895</v>
      </c>
    </row>
    <row r="108" spans="1:5">
      <c r="A108" s="5">
        <v>11139</v>
      </c>
      <c r="B108" s="9" t="s">
        <v>339</v>
      </c>
      <c r="C108" s="4" t="s">
        <v>305</v>
      </c>
      <c r="D108" s="7">
        <f t="shared" si="12"/>
        <v>42337</v>
      </c>
      <c r="E108" s="8">
        <f t="shared" si="13"/>
        <v>0.65277777777777801</v>
      </c>
    </row>
    <row r="109" spans="1:5">
      <c r="A109" s="5">
        <v>11004</v>
      </c>
      <c r="B109" s="9" t="s">
        <v>340</v>
      </c>
      <c r="C109" s="4" t="s">
        <v>341</v>
      </c>
      <c r="D109" s="7">
        <f>D3</f>
        <v>42336</v>
      </c>
      <c r="E109" s="8">
        <f>E3</f>
        <v>0.375</v>
      </c>
    </row>
    <row r="110" spans="1:5">
      <c r="A110" s="5">
        <v>11008</v>
      </c>
      <c r="B110" s="9" t="s">
        <v>342</v>
      </c>
      <c r="C110" s="4" t="s">
        <v>341</v>
      </c>
      <c r="D110" s="7">
        <f t="shared" ref="D110:D143" si="14">D4</f>
        <v>42336</v>
      </c>
      <c r="E110" s="8">
        <f t="shared" ref="E110:E143" si="15">E4</f>
        <v>0.38888888888888901</v>
      </c>
    </row>
    <row r="111" spans="1:5">
      <c r="A111" s="5">
        <v>11012</v>
      </c>
      <c r="B111" s="9" t="s">
        <v>343</v>
      </c>
      <c r="C111" s="4" t="s">
        <v>341</v>
      </c>
      <c r="D111" s="7">
        <f t="shared" si="14"/>
        <v>42336</v>
      </c>
      <c r="E111" s="8">
        <f t="shared" si="15"/>
        <v>0.40277777777777801</v>
      </c>
    </row>
    <row r="112" spans="1:5">
      <c r="A112" s="5">
        <v>11016</v>
      </c>
      <c r="B112" s="9" t="s">
        <v>344</v>
      </c>
      <c r="C112" s="4" t="s">
        <v>341</v>
      </c>
      <c r="D112" s="7">
        <f t="shared" si="14"/>
        <v>42336</v>
      </c>
      <c r="E112" s="8">
        <f t="shared" si="15"/>
        <v>0.41666666666666702</v>
      </c>
    </row>
    <row r="113" spans="1:5">
      <c r="A113" s="5">
        <v>11020</v>
      </c>
      <c r="B113" s="9" t="s">
        <v>345</v>
      </c>
      <c r="C113" s="4" t="s">
        <v>341</v>
      </c>
      <c r="D113" s="7">
        <f t="shared" si="14"/>
        <v>42336</v>
      </c>
      <c r="E113" s="8">
        <f t="shared" si="15"/>
        <v>0.4375</v>
      </c>
    </row>
    <row r="114" spans="1:5">
      <c r="A114" s="5">
        <v>11024</v>
      </c>
      <c r="B114" s="9" t="s">
        <v>346</v>
      </c>
      <c r="C114" s="4" t="s">
        <v>341</v>
      </c>
      <c r="D114" s="7">
        <f t="shared" si="14"/>
        <v>42336</v>
      </c>
      <c r="E114" s="8">
        <f t="shared" si="15"/>
        <v>0.45138888888888901</v>
      </c>
    </row>
    <row r="115" spans="1:5">
      <c r="A115" s="5">
        <v>11028</v>
      </c>
      <c r="B115" s="9" t="s">
        <v>347</v>
      </c>
      <c r="C115" s="4" t="s">
        <v>341</v>
      </c>
      <c r="D115" s="7">
        <f t="shared" si="14"/>
        <v>42336</v>
      </c>
      <c r="E115" s="8">
        <f t="shared" si="15"/>
        <v>0.46527777777777801</v>
      </c>
    </row>
    <row r="116" spans="1:5">
      <c r="A116" s="5">
        <v>11032</v>
      </c>
      <c r="B116" s="9" t="s">
        <v>348</v>
      </c>
      <c r="C116" s="4" t="s">
        <v>341</v>
      </c>
      <c r="D116" s="7">
        <f t="shared" si="14"/>
        <v>42336</v>
      </c>
      <c r="E116" s="8">
        <f t="shared" si="15"/>
        <v>0.47916666666666702</v>
      </c>
    </row>
    <row r="117" spans="1:5">
      <c r="A117" s="5">
        <v>11036</v>
      </c>
      <c r="B117" s="9" t="s">
        <v>349</v>
      </c>
      <c r="C117" s="4" t="s">
        <v>341</v>
      </c>
      <c r="D117" s="7">
        <f t="shared" si="14"/>
        <v>42336</v>
      </c>
      <c r="E117" s="8">
        <f t="shared" si="15"/>
        <v>0.54166666666666696</v>
      </c>
    </row>
    <row r="118" spans="1:5">
      <c r="A118" s="5">
        <v>11040</v>
      </c>
      <c r="B118" s="9" t="s">
        <v>350</v>
      </c>
      <c r="C118" s="4" t="s">
        <v>341</v>
      </c>
      <c r="D118" s="7">
        <f t="shared" si="14"/>
        <v>42336</v>
      </c>
      <c r="E118" s="8">
        <f t="shared" si="15"/>
        <v>0.55555555555555503</v>
      </c>
    </row>
    <row r="119" spans="1:5">
      <c r="A119" s="5">
        <v>11044</v>
      </c>
      <c r="B119" s="9" t="s">
        <v>351</v>
      </c>
      <c r="C119" s="4" t="s">
        <v>341</v>
      </c>
      <c r="D119" s="7">
        <f t="shared" si="14"/>
        <v>42336</v>
      </c>
      <c r="E119" s="8">
        <f t="shared" si="15"/>
        <v>0.56944444444444398</v>
      </c>
    </row>
    <row r="120" spans="1:5">
      <c r="A120" s="5">
        <v>11048</v>
      </c>
      <c r="B120" s="9" t="s">
        <v>352</v>
      </c>
      <c r="C120" s="4" t="s">
        <v>341</v>
      </c>
      <c r="D120" s="7">
        <f t="shared" si="14"/>
        <v>42336</v>
      </c>
      <c r="E120" s="8">
        <f t="shared" si="15"/>
        <v>0.58333333333333304</v>
      </c>
    </row>
    <row r="121" spans="1:5">
      <c r="A121" s="5">
        <v>11052</v>
      </c>
      <c r="B121" s="9" t="s">
        <v>353</v>
      </c>
      <c r="C121" s="4" t="s">
        <v>341</v>
      </c>
      <c r="D121" s="7">
        <f t="shared" si="14"/>
        <v>42336</v>
      </c>
      <c r="E121" s="8">
        <f t="shared" si="15"/>
        <v>0.59722222222222199</v>
      </c>
    </row>
    <row r="122" spans="1:5">
      <c r="A122" s="5">
        <v>11056</v>
      </c>
      <c r="B122" s="9" t="s">
        <v>354</v>
      </c>
      <c r="C122" s="4" t="s">
        <v>341</v>
      </c>
      <c r="D122" s="7">
        <f t="shared" si="14"/>
        <v>42336</v>
      </c>
      <c r="E122" s="8">
        <f t="shared" si="15"/>
        <v>0.625</v>
      </c>
    </row>
    <row r="123" spans="1:5">
      <c r="A123" s="5">
        <v>11060</v>
      </c>
      <c r="B123" s="9" t="s">
        <v>355</v>
      </c>
      <c r="C123" s="4" t="s">
        <v>341</v>
      </c>
      <c r="D123" s="7">
        <f t="shared" si="14"/>
        <v>42336</v>
      </c>
      <c r="E123" s="8">
        <f t="shared" si="15"/>
        <v>0.63888888888888895</v>
      </c>
    </row>
    <row r="124" spans="1:5">
      <c r="A124" s="5">
        <v>11064</v>
      </c>
      <c r="B124" s="9" t="s">
        <v>356</v>
      </c>
      <c r="C124" s="4" t="s">
        <v>341</v>
      </c>
      <c r="D124" s="7">
        <f t="shared" si="14"/>
        <v>42336</v>
      </c>
      <c r="E124" s="8">
        <f t="shared" si="15"/>
        <v>0.65277777777777801</v>
      </c>
    </row>
    <row r="125" spans="1:5">
      <c r="A125" s="5">
        <v>11068</v>
      </c>
      <c r="B125" s="9" t="s">
        <v>357</v>
      </c>
      <c r="C125" s="4" t="s">
        <v>341</v>
      </c>
      <c r="D125" s="7">
        <f t="shared" si="14"/>
        <v>42336</v>
      </c>
      <c r="E125" s="8">
        <f t="shared" si="15"/>
        <v>0.66666666666666696</v>
      </c>
    </row>
    <row r="126" spans="1:5">
      <c r="A126" s="5">
        <v>11072</v>
      </c>
      <c r="B126" s="9" t="s">
        <v>358</v>
      </c>
      <c r="C126" s="4" t="s">
        <v>341</v>
      </c>
      <c r="D126" s="7">
        <f t="shared" si="14"/>
        <v>42336</v>
      </c>
      <c r="E126" s="8">
        <f t="shared" si="15"/>
        <v>0.68055555555555503</v>
      </c>
    </row>
    <row r="127" spans="1:5">
      <c r="A127" s="5">
        <v>11076</v>
      </c>
      <c r="B127" s="9" t="s">
        <v>359</v>
      </c>
      <c r="C127" s="4" t="s">
        <v>341</v>
      </c>
      <c r="D127" s="7">
        <f t="shared" si="14"/>
        <v>42336</v>
      </c>
      <c r="E127" s="8">
        <f t="shared" si="15"/>
        <v>0.69444444444444398</v>
      </c>
    </row>
    <row r="128" spans="1:5">
      <c r="A128" s="5">
        <v>11080</v>
      </c>
      <c r="B128" s="9" t="s">
        <v>360</v>
      </c>
      <c r="C128" s="4" t="s">
        <v>341</v>
      </c>
      <c r="D128" s="7">
        <f t="shared" si="14"/>
        <v>42337</v>
      </c>
      <c r="E128" s="8">
        <f t="shared" si="15"/>
        <v>0.375</v>
      </c>
    </row>
    <row r="129" spans="1:5">
      <c r="A129" s="5">
        <v>11084</v>
      </c>
      <c r="B129" s="9" t="s">
        <v>361</v>
      </c>
      <c r="C129" s="4" t="s">
        <v>341</v>
      </c>
      <c r="D129" s="7">
        <f t="shared" si="14"/>
        <v>42337</v>
      </c>
      <c r="E129" s="8">
        <f t="shared" si="15"/>
        <v>0.38888888888888901</v>
      </c>
    </row>
    <row r="130" spans="1:5">
      <c r="A130" s="5">
        <v>11088</v>
      </c>
      <c r="B130" s="9" t="s">
        <v>362</v>
      </c>
      <c r="C130" s="4" t="s">
        <v>341</v>
      </c>
      <c r="D130" s="7">
        <f t="shared" si="14"/>
        <v>42337</v>
      </c>
      <c r="E130" s="8">
        <f t="shared" si="15"/>
        <v>0.40277777777777801</v>
      </c>
    </row>
    <row r="131" spans="1:5">
      <c r="A131" s="5">
        <v>11092</v>
      </c>
      <c r="B131" s="9" t="s">
        <v>363</v>
      </c>
      <c r="C131" s="4" t="s">
        <v>341</v>
      </c>
      <c r="D131" s="7">
        <f t="shared" si="14"/>
        <v>42337</v>
      </c>
      <c r="E131" s="8">
        <f t="shared" si="15"/>
        <v>0.41666666666666702</v>
      </c>
    </row>
    <row r="132" spans="1:5">
      <c r="A132" s="5">
        <v>11096</v>
      </c>
      <c r="B132" s="9" t="s">
        <v>364</v>
      </c>
      <c r="C132" s="4" t="s">
        <v>341</v>
      </c>
      <c r="D132" s="7">
        <f t="shared" si="14"/>
        <v>42337</v>
      </c>
      <c r="E132" s="8">
        <f t="shared" si="15"/>
        <v>0.4375</v>
      </c>
    </row>
    <row r="133" spans="1:5">
      <c r="A133" s="5">
        <v>11100</v>
      </c>
      <c r="B133" s="9" t="s">
        <v>365</v>
      </c>
      <c r="C133" s="4" t="s">
        <v>341</v>
      </c>
      <c r="D133" s="7">
        <f t="shared" si="14"/>
        <v>42337</v>
      </c>
      <c r="E133" s="8">
        <f t="shared" si="15"/>
        <v>0.45138888888888901</v>
      </c>
    </row>
    <row r="134" spans="1:5">
      <c r="A134" s="5">
        <v>11104</v>
      </c>
      <c r="B134" s="9" t="s">
        <v>366</v>
      </c>
      <c r="C134" s="4" t="s">
        <v>341</v>
      </c>
      <c r="D134" s="7">
        <f t="shared" si="14"/>
        <v>42337</v>
      </c>
      <c r="E134" s="8">
        <f t="shared" si="15"/>
        <v>0.46527777777777801</v>
      </c>
    </row>
    <row r="135" spans="1:5">
      <c r="A135" s="5">
        <v>11108</v>
      </c>
      <c r="B135" s="9" t="s">
        <v>367</v>
      </c>
      <c r="C135" s="4" t="s">
        <v>341</v>
      </c>
      <c r="D135" s="7">
        <f t="shared" si="14"/>
        <v>42337</v>
      </c>
      <c r="E135" s="8">
        <f t="shared" si="15"/>
        <v>0.47916666666666702</v>
      </c>
    </row>
    <row r="136" spans="1:5">
      <c r="A136" s="5">
        <v>11112</v>
      </c>
      <c r="B136" s="9" t="s">
        <v>368</v>
      </c>
      <c r="C136" s="4" t="s">
        <v>341</v>
      </c>
      <c r="D136" s="7">
        <f t="shared" si="14"/>
        <v>42337</v>
      </c>
      <c r="E136" s="8">
        <f t="shared" si="15"/>
        <v>0.54166666666666696</v>
      </c>
    </row>
    <row r="137" spans="1:5">
      <c r="A137" s="5">
        <v>11116</v>
      </c>
      <c r="B137" s="9" t="s">
        <v>369</v>
      </c>
      <c r="C137" s="4" t="s">
        <v>341</v>
      </c>
      <c r="D137" s="7">
        <f t="shared" si="14"/>
        <v>42337</v>
      </c>
      <c r="E137" s="8">
        <f t="shared" si="15"/>
        <v>0.55555555555555503</v>
      </c>
    </row>
    <row r="138" spans="1:5">
      <c r="A138" s="5">
        <v>11120</v>
      </c>
      <c r="B138" s="9" t="s">
        <v>370</v>
      </c>
      <c r="C138" s="4" t="s">
        <v>341</v>
      </c>
      <c r="D138" s="7">
        <f t="shared" si="14"/>
        <v>42337</v>
      </c>
      <c r="E138" s="8">
        <f t="shared" si="15"/>
        <v>0.56944444444444398</v>
      </c>
    </row>
    <row r="139" spans="1:5">
      <c r="A139" s="5">
        <v>11124</v>
      </c>
      <c r="B139" s="9" t="s">
        <v>371</v>
      </c>
      <c r="C139" s="4" t="s">
        <v>341</v>
      </c>
      <c r="D139" s="7">
        <f t="shared" si="14"/>
        <v>42337</v>
      </c>
      <c r="E139" s="8">
        <f t="shared" si="15"/>
        <v>0.58333333333333304</v>
      </c>
    </row>
    <row r="140" spans="1:5">
      <c r="A140" s="5">
        <v>11128</v>
      </c>
      <c r="B140" s="9" t="s">
        <v>372</v>
      </c>
      <c r="C140" s="4" t="s">
        <v>341</v>
      </c>
      <c r="D140" s="7">
        <f t="shared" si="14"/>
        <v>42337</v>
      </c>
      <c r="E140" s="8">
        <f t="shared" si="15"/>
        <v>0.59722222222222199</v>
      </c>
    </row>
    <row r="141" spans="1:5">
      <c r="A141" s="5">
        <v>11132</v>
      </c>
      <c r="B141" s="9" t="s">
        <v>373</v>
      </c>
      <c r="C141" s="4" t="s">
        <v>341</v>
      </c>
      <c r="D141" s="7">
        <f t="shared" si="14"/>
        <v>42337</v>
      </c>
      <c r="E141" s="8">
        <f t="shared" si="15"/>
        <v>0.625</v>
      </c>
    </row>
    <row r="142" spans="1:5">
      <c r="A142" s="5">
        <v>11136</v>
      </c>
      <c r="B142" s="9" t="s">
        <v>374</v>
      </c>
      <c r="C142" s="4" t="s">
        <v>341</v>
      </c>
      <c r="D142" s="7">
        <f t="shared" si="14"/>
        <v>42337</v>
      </c>
      <c r="E142" s="8">
        <f t="shared" si="15"/>
        <v>0.63888888888888895</v>
      </c>
    </row>
    <row r="143" spans="1:5">
      <c r="A143" s="5">
        <v>11140</v>
      </c>
      <c r="B143" s="9" t="s">
        <v>375</v>
      </c>
      <c r="C143" s="4" t="s">
        <v>341</v>
      </c>
      <c r="D143" s="7">
        <f t="shared" si="14"/>
        <v>42337</v>
      </c>
      <c r="E143" s="8">
        <f t="shared" si="15"/>
        <v>0.65277777777777801</v>
      </c>
    </row>
    <row r="144" spans="1:5">
      <c r="A144" s="5">
        <v>12001</v>
      </c>
      <c r="B144" s="9" t="s">
        <v>376</v>
      </c>
      <c r="C144" s="4" t="s">
        <v>377</v>
      </c>
      <c r="D144" s="7">
        <f>D3</f>
        <v>42336</v>
      </c>
      <c r="E144" s="8">
        <f>E3</f>
        <v>0.375</v>
      </c>
    </row>
    <row r="145" spans="1:5">
      <c r="A145" s="5">
        <v>12003</v>
      </c>
      <c r="B145" s="9" t="s">
        <v>378</v>
      </c>
      <c r="C145" s="4" t="s">
        <v>377</v>
      </c>
      <c r="D145" s="7">
        <f t="shared" ref="D145:D177" si="16">D4</f>
        <v>42336</v>
      </c>
      <c r="E145" s="8">
        <f t="shared" ref="E145:E177" si="17">E4</f>
        <v>0.38888888888888901</v>
      </c>
    </row>
    <row r="146" spans="1:5">
      <c r="A146" s="5">
        <v>12005</v>
      </c>
      <c r="B146" s="9" t="s">
        <v>379</v>
      </c>
      <c r="C146" s="4" t="s">
        <v>377</v>
      </c>
      <c r="D146" s="7">
        <f t="shared" si="16"/>
        <v>42336</v>
      </c>
      <c r="E146" s="8">
        <f t="shared" si="17"/>
        <v>0.40277777777777801</v>
      </c>
    </row>
    <row r="147" spans="1:5">
      <c r="A147" s="5">
        <v>12007</v>
      </c>
      <c r="B147" s="9" t="s">
        <v>380</v>
      </c>
      <c r="C147" s="4" t="s">
        <v>377</v>
      </c>
      <c r="D147" s="7">
        <f t="shared" si="16"/>
        <v>42336</v>
      </c>
      <c r="E147" s="8">
        <f t="shared" si="17"/>
        <v>0.41666666666666702</v>
      </c>
    </row>
    <row r="148" spans="1:5">
      <c r="A148" s="5">
        <v>12009</v>
      </c>
      <c r="B148" s="9" t="s">
        <v>381</v>
      </c>
      <c r="C148" s="4" t="s">
        <v>377</v>
      </c>
      <c r="D148" s="7">
        <f t="shared" si="16"/>
        <v>42336</v>
      </c>
      <c r="E148" s="8">
        <f t="shared" si="17"/>
        <v>0.4375</v>
      </c>
    </row>
    <row r="149" spans="1:5">
      <c r="A149" s="5">
        <v>12011</v>
      </c>
      <c r="B149" s="9" t="s">
        <v>382</v>
      </c>
      <c r="C149" s="4" t="s">
        <v>377</v>
      </c>
      <c r="D149" s="7">
        <f t="shared" si="16"/>
        <v>42336</v>
      </c>
      <c r="E149" s="8">
        <f t="shared" si="17"/>
        <v>0.45138888888888901</v>
      </c>
    </row>
    <row r="150" spans="1:5">
      <c r="A150" s="5">
        <v>12013</v>
      </c>
      <c r="B150" s="9" t="s">
        <v>236</v>
      </c>
      <c r="C150" s="4" t="s">
        <v>377</v>
      </c>
      <c r="D150" s="7">
        <f t="shared" si="16"/>
        <v>42336</v>
      </c>
      <c r="E150" s="8">
        <f t="shared" si="17"/>
        <v>0.46527777777777801</v>
      </c>
    </row>
    <row r="151" spans="1:5">
      <c r="A151" s="5">
        <v>12015</v>
      </c>
      <c r="B151" s="9" t="s">
        <v>383</v>
      </c>
      <c r="C151" s="4" t="s">
        <v>377</v>
      </c>
      <c r="D151" s="7">
        <f t="shared" si="16"/>
        <v>42336</v>
      </c>
      <c r="E151" s="8">
        <f t="shared" si="17"/>
        <v>0.47916666666666702</v>
      </c>
    </row>
    <row r="152" spans="1:5">
      <c r="A152" s="5">
        <v>12017</v>
      </c>
      <c r="B152" s="9" t="s">
        <v>384</v>
      </c>
      <c r="C152" s="4" t="s">
        <v>377</v>
      </c>
      <c r="D152" s="7">
        <f t="shared" si="16"/>
        <v>42336</v>
      </c>
      <c r="E152" s="8">
        <f t="shared" si="17"/>
        <v>0.54166666666666696</v>
      </c>
    </row>
    <row r="153" spans="1:5">
      <c r="A153" s="5">
        <v>12019</v>
      </c>
      <c r="B153" s="9" t="s">
        <v>385</v>
      </c>
      <c r="C153" s="4" t="s">
        <v>377</v>
      </c>
      <c r="D153" s="7">
        <f t="shared" si="16"/>
        <v>42336</v>
      </c>
      <c r="E153" s="8">
        <f t="shared" si="17"/>
        <v>0.55555555555555503</v>
      </c>
    </row>
    <row r="154" spans="1:5">
      <c r="A154" s="5">
        <v>12021</v>
      </c>
      <c r="B154" s="9" t="s">
        <v>349</v>
      </c>
      <c r="C154" s="4" t="s">
        <v>377</v>
      </c>
      <c r="D154" s="7">
        <f t="shared" si="16"/>
        <v>42336</v>
      </c>
      <c r="E154" s="8">
        <f t="shared" si="17"/>
        <v>0.56944444444444398</v>
      </c>
    </row>
    <row r="155" spans="1:5">
      <c r="A155" s="5">
        <v>12023</v>
      </c>
      <c r="B155" s="9" t="s">
        <v>386</v>
      </c>
      <c r="C155" s="4" t="s">
        <v>377</v>
      </c>
      <c r="D155" s="7">
        <f t="shared" si="16"/>
        <v>42336</v>
      </c>
      <c r="E155" s="8">
        <f t="shared" si="17"/>
        <v>0.58333333333333304</v>
      </c>
    </row>
    <row r="156" spans="1:5">
      <c r="A156" s="5">
        <v>12025</v>
      </c>
      <c r="B156" s="9" t="s">
        <v>387</v>
      </c>
      <c r="C156" s="4" t="s">
        <v>377</v>
      </c>
      <c r="D156" s="7">
        <f t="shared" si="16"/>
        <v>42336</v>
      </c>
      <c r="E156" s="8">
        <f t="shared" si="17"/>
        <v>0.59722222222222199</v>
      </c>
    </row>
    <row r="157" spans="1:5">
      <c r="A157" s="5">
        <v>12027</v>
      </c>
      <c r="B157" s="9" t="s">
        <v>388</v>
      </c>
      <c r="C157" s="4" t="s">
        <v>377</v>
      </c>
      <c r="D157" s="7">
        <f t="shared" si="16"/>
        <v>42336</v>
      </c>
      <c r="E157" s="8">
        <f t="shared" si="17"/>
        <v>0.625</v>
      </c>
    </row>
    <row r="158" spans="1:5">
      <c r="A158" s="5">
        <v>12029</v>
      </c>
      <c r="B158" s="9" t="s">
        <v>315</v>
      </c>
      <c r="C158" s="4" t="s">
        <v>377</v>
      </c>
      <c r="D158" s="7">
        <f t="shared" si="16"/>
        <v>42336</v>
      </c>
      <c r="E158" s="8">
        <f t="shared" si="17"/>
        <v>0.63888888888888895</v>
      </c>
    </row>
    <row r="159" spans="1:5">
      <c r="A159" s="5">
        <v>12031</v>
      </c>
      <c r="B159" s="9" t="s">
        <v>389</v>
      </c>
      <c r="C159" s="4" t="s">
        <v>377</v>
      </c>
      <c r="D159" s="7">
        <f t="shared" si="16"/>
        <v>42336</v>
      </c>
      <c r="E159" s="8">
        <f t="shared" si="17"/>
        <v>0.65277777777777801</v>
      </c>
    </row>
    <row r="160" spans="1:5">
      <c r="A160" s="5">
        <v>12033</v>
      </c>
      <c r="B160" s="9" t="s">
        <v>390</v>
      </c>
      <c r="C160" s="4" t="s">
        <v>377</v>
      </c>
      <c r="D160" s="7">
        <f t="shared" si="16"/>
        <v>42336</v>
      </c>
      <c r="E160" s="8">
        <f t="shared" si="17"/>
        <v>0.66666666666666696</v>
      </c>
    </row>
    <row r="161" spans="1:5">
      <c r="A161" s="5">
        <v>12035</v>
      </c>
      <c r="B161" s="9" t="s">
        <v>391</v>
      </c>
      <c r="C161" s="4" t="s">
        <v>377</v>
      </c>
      <c r="D161" s="7">
        <f t="shared" si="16"/>
        <v>42336</v>
      </c>
      <c r="E161" s="8">
        <f t="shared" si="17"/>
        <v>0.68055555555555503</v>
      </c>
    </row>
    <row r="162" spans="1:5">
      <c r="A162" s="5">
        <v>12037</v>
      </c>
      <c r="B162" s="9" t="s">
        <v>392</v>
      </c>
      <c r="C162" s="4" t="s">
        <v>377</v>
      </c>
      <c r="D162" s="7">
        <f t="shared" si="16"/>
        <v>42336</v>
      </c>
      <c r="E162" s="8">
        <f t="shared" si="17"/>
        <v>0.69444444444444398</v>
      </c>
    </row>
    <row r="163" spans="1:5">
      <c r="A163" s="5">
        <v>12039</v>
      </c>
      <c r="B163" s="9" t="s">
        <v>326</v>
      </c>
      <c r="C163" s="4" t="s">
        <v>377</v>
      </c>
      <c r="D163" s="7">
        <f t="shared" si="16"/>
        <v>42337</v>
      </c>
      <c r="E163" s="8">
        <f t="shared" si="17"/>
        <v>0.375</v>
      </c>
    </row>
    <row r="164" spans="1:5">
      <c r="A164" s="5">
        <v>12041</v>
      </c>
      <c r="B164" s="9" t="s">
        <v>393</v>
      </c>
      <c r="C164" s="4" t="s">
        <v>377</v>
      </c>
      <c r="D164" s="7">
        <f t="shared" si="16"/>
        <v>42337</v>
      </c>
      <c r="E164" s="8">
        <f t="shared" si="17"/>
        <v>0.38888888888888901</v>
      </c>
    </row>
    <row r="165" spans="1:5">
      <c r="A165" s="5">
        <v>12043</v>
      </c>
      <c r="B165" s="9" t="s">
        <v>394</v>
      </c>
      <c r="C165" s="4" t="s">
        <v>377</v>
      </c>
      <c r="D165" s="7">
        <f t="shared" si="16"/>
        <v>42337</v>
      </c>
      <c r="E165" s="8">
        <f t="shared" si="17"/>
        <v>0.40277777777777801</v>
      </c>
    </row>
    <row r="166" spans="1:5">
      <c r="A166" s="5">
        <v>12045</v>
      </c>
      <c r="B166" s="9" t="s">
        <v>395</v>
      </c>
      <c r="C166" s="4" t="s">
        <v>377</v>
      </c>
      <c r="D166" s="7">
        <f t="shared" si="16"/>
        <v>42337</v>
      </c>
      <c r="E166" s="8">
        <f t="shared" si="17"/>
        <v>0.41666666666666702</v>
      </c>
    </row>
    <row r="167" spans="1:5">
      <c r="A167" s="5">
        <v>12047</v>
      </c>
      <c r="B167" s="9" t="s">
        <v>396</v>
      </c>
      <c r="C167" s="4" t="s">
        <v>377</v>
      </c>
      <c r="D167" s="7">
        <f t="shared" si="16"/>
        <v>42337</v>
      </c>
      <c r="E167" s="8">
        <f t="shared" si="17"/>
        <v>0.4375</v>
      </c>
    </row>
    <row r="168" spans="1:5">
      <c r="A168" s="5">
        <v>12049</v>
      </c>
      <c r="B168" s="9" t="s">
        <v>397</v>
      </c>
      <c r="C168" s="4" t="s">
        <v>377</v>
      </c>
      <c r="D168" s="7">
        <f t="shared" si="16"/>
        <v>42337</v>
      </c>
      <c r="E168" s="8">
        <f t="shared" si="17"/>
        <v>0.45138888888888901</v>
      </c>
    </row>
    <row r="169" spans="1:5">
      <c r="A169" s="5">
        <v>12051</v>
      </c>
      <c r="B169" s="9" t="s">
        <v>398</v>
      </c>
      <c r="C169" s="4" t="s">
        <v>377</v>
      </c>
      <c r="D169" s="7">
        <f t="shared" si="16"/>
        <v>42337</v>
      </c>
      <c r="E169" s="8">
        <f t="shared" si="17"/>
        <v>0.46527777777777801</v>
      </c>
    </row>
    <row r="170" spans="1:5">
      <c r="A170" s="5">
        <v>12053</v>
      </c>
      <c r="B170" s="9" t="s">
        <v>399</v>
      </c>
      <c r="C170" s="4" t="s">
        <v>377</v>
      </c>
      <c r="D170" s="7">
        <f t="shared" si="16"/>
        <v>42337</v>
      </c>
      <c r="E170" s="8">
        <f t="shared" si="17"/>
        <v>0.47916666666666702</v>
      </c>
    </row>
    <row r="171" spans="1:5">
      <c r="A171" s="5">
        <v>12055</v>
      </c>
      <c r="B171" s="9" t="s">
        <v>400</v>
      </c>
      <c r="C171" s="4" t="s">
        <v>377</v>
      </c>
      <c r="D171" s="7">
        <f t="shared" si="16"/>
        <v>42337</v>
      </c>
      <c r="E171" s="8">
        <f t="shared" si="17"/>
        <v>0.54166666666666696</v>
      </c>
    </row>
    <row r="172" spans="1:5">
      <c r="A172" s="5">
        <v>12057</v>
      </c>
      <c r="B172" s="9" t="s">
        <v>401</v>
      </c>
      <c r="C172" s="4" t="s">
        <v>377</v>
      </c>
      <c r="D172" s="7">
        <f t="shared" si="16"/>
        <v>42337</v>
      </c>
      <c r="E172" s="8">
        <f t="shared" si="17"/>
        <v>0.55555555555555503</v>
      </c>
    </row>
    <row r="173" spans="1:5">
      <c r="A173" s="5">
        <v>12059</v>
      </c>
      <c r="B173" s="9" t="s">
        <v>402</v>
      </c>
      <c r="C173" s="4" t="s">
        <v>377</v>
      </c>
      <c r="D173" s="7">
        <f t="shared" si="16"/>
        <v>42337</v>
      </c>
      <c r="E173" s="8">
        <f t="shared" si="17"/>
        <v>0.56944444444444398</v>
      </c>
    </row>
    <row r="174" spans="1:5">
      <c r="A174" s="5">
        <v>12061</v>
      </c>
      <c r="B174" s="9" t="s">
        <v>403</v>
      </c>
      <c r="C174" s="4" t="s">
        <v>377</v>
      </c>
      <c r="D174" s="7">
        <f t="shared" si="16"/>
        <v>42337</v>
      </c>
      <c r="E174" s="8">
        <f t="shared" si="17"/>
        <v>0.58333333333333304</v>
      </c>
    </row>
    <row r="175" spans="1:5">
      <c r="A175" s="5">
        <v>12063</v>
      </c>
      <c r="B175" s="9" t="s">
        <v>404</v>
      </c>
      <c r="C175" s="4" t="s">
        <v>377</v>
      </c>
      <c r="D175" s="7">
        <f t="shared" si="16"/>
        <v>42337</v>
      </c>
      <c r="E175" s="8">
        <f t="shared" si="17"/>
        <v>0.59722222222222199</v>
      </c>
    </row>
    <row r="176" spans="1:5">
      <c r="A176" s="5">
        <v>12065</v>
      </c>
      <c r="B176" s="9" t="s">
        <v>268</v>
      </c>
      <c r="C176" s="4" t="s">
        <v>377</v>
      </c>
      <c r="D176" s="7">
        <f t="shared" si="16"/>
        <v>42337</v>
      </c>
      <c r="E176" s="8">
        <f t="shared" si="17"/>
        <v>0.625</v>
      </c>
    </row>
    <row r="177" spans="1:5">
      <c r="A177" s="5">
        <v>12067</v>
      </c>
      <c r="B177" s="9" t="s">
        <v>405</v>
      </c>
      <c r="C177" s="4" t="s">
        <v>377</v>
      </c>
      <c r="D177" s="7">
        <f t="shared" si="16"/>
        <v>42337</v>
      </c>
      <c r="E177" s="8">
        <f t="shared" si="17"/>
        <v>0.63888888888888895</v>
      </c>
    </row>
    <row r="178" spans="1:5">
      <c r="A178" s="5">
        <v>12002</v>
      </c>
      <c r="B178" s="9" t="s">
        <v>406</v>
      </c>
      <c r="C178" s="4" t="s">
        <v>407</v>
      </c>
      <c r="D178" s="7">
        <f>D3</f>
        <v>42336</v>
      </c>
      <c r="E178" s="8">
        <f>E3</f>
        <v>0.375</v>
      </c>
    </row>
    <row r="179" spans="1:5">
      <c r="A179" s="5">
        <v>12004</v>
      </c>
      <c r="B179" s="9" t="s">
        <v>408</v>
      </c>
      <c r="C179" s="4" t="s">
        <v>407</v>
      </c>
      <c r="D179" s="7">
        <f t="shared" ref="D179:D210" si="18">D4</f>
        <v>42336</v>
      </c>
      <c r="E179" s="8">
        <f t="shared" ref="E179:E210" si="19">E4</f>
        <v>0.38888888888888901</v>
      </c>
    </row>
    <row r="180" spans="1:5">
      <c r="A180" s="5">
        <v>12006</v>
      </c>
      <c r="B180" s="9" t="s">
        <v>409</v>
      </c>
      <c r="C180" s="4" t="s">
        <v>407</v>
      </c>
      <c r="D180" s="7">
        <f t="shared" si="18"/>
        <v>42336</v>
      </c>
      <c r="E180" s="8">
        <f t="shared" si="19"/>
        <v>0.40277777777777801</v>
      </c>
    </row>
    <row r="181" spans="1:5">
      <c r="A181" s="5">
        <v>12008</v>
      </c>
      <c r="B181" s="9" t="s">
        <v>410</v>
      </c>
      <c r="C181" s="4" t="s">
        <v>407</v>
      </c>
      <c r="D181" s="7">
        <f t="shared" si="18"/>
        <v>42336</v>
      </c>
      <c r="E181" s="8">
        <f t="shared" si="19"/>
        <v>0.41666666666666702</v>
      </c>
    </row>
    <row r="182" spans="1:5">
      <c r="A182" s="5">
        <v>12010</v>
      </c>
      <c r="B182" s="9" t="s">
        <v>411</v>
      </c>
      <c r="C182" s="4" t="s">
        <v>407</v>
      </c>
      <c r="D182" s="7">
        <f t="shared" si="18"/>
        <v>42336</v>
      </c>
      <c r="E182" s="8">
        <f t="shared" si="19"/>
        <v>0.4375</v>
      </c>
    </row>
    <row r="183" spans="1:5">
      <c r="A183" s="5">
        <v>12012</v>
      </c>
      <c r="B183" s="9" t="s">
        <v>412</v>
      </c>
      <c r="C183" s="4" t="s">
        <v>407</v>
      </c>
      <c r="D183" s="7">
        <f t="shared" si="18"/>
        <v>42336</v>
      </c>
      <c r="E183" s="8">
        <f t="shared" si="19"/>
        <v>0.45138888888888901</v>
      </c>
    </row>
    <row r="184" spans="1:5">
      <c r="A184" s="5">
        <v>12014</v>
      </c>
      <c r="B184" s="9" t="s">
        <v>413</v>
      </c>
      <c r="C184" s="4" t="s">
        <v>407</v>
      </c>
      <c r="D184" s="7">
        <f t="shared" si="18"/>
        <v>42336</v>
      </c>
      <c r="E184" s="8">
        <f t="shared" si="19"/>
        <v>0.46527777777777801</v>
      </c>
    </row>
    <row r="185" spans="1:5">
      <c r="A185" s="5">
        <v>12016</v>
      </c>
      <c r="B185" s="9" t="s">
        <v>414</v>
      </c>
      <c r="C185" s="4" t="s">
        <v>407</v>
      </c>
      <c r="D185" s="7">
        <f t="shared" si="18"/>
        <v>42336</v>
      </c>
      <c r="E185" s="8">
        <f t="shared" si="19"/>
        <v>0.47916666666666702</v>
      </c>
    </row>
    <row r="186" spans="1:5">
      <c r="A186" s="5">
        <v>12018</v>
      </c>
      <c r="B186" s="9" t="s">
        <v>415</v>
      </c>
      <c r="C186" s="4" t="s">
        <v>407</v>
      </c>
      <c r="D186" s="7">
        <f t="shared" si="18"/>
        <v>42336</v>
      </c>
      <c r="E186" s="8">
        <f t="shared" si="19"/>
        <v>0.54166666666666696</v>
      </c>
    </row>
    <row r="187" spans="1:5">
      <c r="A187" s="5">
        <v>12020</v>
      </c>
      <c r="B187" s="9" t="s">
        <v>416</v>
      </c>
      <c r="C187" s="4" t="s">
        <v>407</v>
      </c>
      <c r="D187" s="7">
        <f t="shared" si="18"/>
        <v>42336</v>
      </c>
      <c r="E187" s="8">
        <f t="shared" si="19"/>
        <v>0.55555555555555503</v>
      </c>
    </row>
    <row r="188" spans="1:5">
      <c r="A188" s="5">
        <v>12022</v>
      </c>
      <c r="B188" s="9" t="s">
        <v>244</v>
      </c>
      <c r="C188" s="4" t="s">
        <v>407</v>
      </c>
      <c r="D188" s="7">
        <f t="shared" si="18"/>
        <v>42336</v>
      </c>
      <c r="E188" s="8">
        <f t="shared" si="19"/>
        <v>0.56944444444444398</v>
      </c>
    </row>
    <row r="189" spans="1:5">
      <c r="A189" s="5">
        <v>12024</v>
      </c>
      <c r="B189" s="9" t="s">
        <v>417</v>
      </c>
      <c r="C189" s="4" t="s">
        <v>407</v>
      </c>
      <c r="D189" s="7">
        <f t="shared" si="18"/>
        <v>42336</v>
      </c>
      <c r="E189" s="8">
        <f t="shared" si="19"/>
        <v>0.58333333333333304</v>
      </c>
    </row>
    <row r="190" spans="1:5">
      <c r="A190" s="5">
        <v>12026</v>
      </c>
      <c r="B190" s="9" t="s">
        <v>316</v>
      </c>
      <c r="C190" s="4" t="s">
        <v>407</v>
      </c>
      <c r="D190" s="7">
        <f t="shared" si="18"/>
        <v>42336</v>
      </c>
      <c r="E190" s="8">
        <f t="shared" si="19"/>
        <v>0.59722222222222199</v>
      </c>
    </row>
    <row r="191" spans="1:5">
      <c r="A191" s="5">
        <v>12028</v>
      </c>
      <c r="B191" s="9" t="s">
        <v>418</v>
      </c>
      <c r="C191" s="4" t="s">
        <v>407</v>
      </c>
      <c r="D191" s="7">
        <f t="shared" si="18"/>
        <v>42336</v>
      </c>
      <c r="E191" s="8">
        <f t="shared" si="19"/>
        <v>0.625</v>
      </c>
    </row>
    <row r="192" spans="1:5">
      <c r="A192" s="5">
        <v>12030</v>
      </c>
      <c r="B192" s="9" t="s">
        <v>281</v>
      </c>
      <c r="C192" s="4" t="s">
        <v>407</v>
      </c>
      <c r="D192" s="7">
        <f t="shared" si="18"/>
        <v>42336</v>
      </c>
      <c r="E192" s="8">
        <f t="shared" si="19"/>
        <v>0.63888888888888895</v>
      </c>
    </row>
    <row r="193" spans="1:5">
      <c r="A193" s="5">
        <v>12032</v>
      </c>
      <c r="B193" s="9" t="s">
        <v>419</v>
      </c>
      <c r="C193" s="4" t="s">
        <v>407</v>
      </c>
      <c r="D193" s="7">
        <f t="shared" si="18"/>
        <v>42336</v>
      </c>
      <c r="E193" s="8">
        <f t="shared" si="19"/>
        <v>0.65277777777777801</v>
      </c>
    </row>
    <row r="194" spans="1:5">
      <c r="A194" s="5">
        <v>12034</v>
      </c>
      <c r="B194" s="9" t="s">
        <v>420</v>
      </c>
      <c r="C194" s="4" t="s">
        <v>407</v>
      </c>
      <c r="D194" s="7">
        <f t="shared" si="18"/>
        <v>42336</v>
      </c>
      <c r="E194" s="8">
        <f t="shared" si="19"/>
        <v>0.66666666666666696</v>
      </c>
    </row>
    <row r="195" spans="1:5">
      <c r="A195" s="5">
        <v>12036</v>
      </c>
      <c r="B195" s="9" t="s">
        <v>421</v>
      </c>
      <c r="C195" s="4" t="s">
        <v>407</v>
      </c>
      <c r="D195" s="7">
        <f t="shared" si="18"/>
        <v>42336</v>
      </c>
      <c r="E195" s="8">
        <f t="shared" si="19"/>
        <v>0.68055555555555503</v>
      </c>
    </row>
    <row r="196" spans="1:5">
      <c r="A196" s="5">
        <v>12038</v>
      </c>
      <c r="B196" s="9" t="s">
        <v>422</v>
      </c>
      <c r="C196" s="4" t="s">
        <v>407</v>
      </c>
      <c r="D196" s="7">
        <f t="shared" si="18"/>
        <v>42336</v>
      </c>
      <c r="E196" s="8">
        <f t="shared" si="19"/>
        <v>0.69444444444444398</v>
      </c>
    </row>
    <row r="197" spans="1:5">
      <c r="A197" s="5">
        <v>12040</v>
      </c>
      <c r="B197" s="9" t="s">
        <v>423</v>
      </c>
      <c r="C197" s="4" t="s">
        <v>407</v>
      </c>
      <c r="D197" s="7">
        <f t="shared" si="18"/>
        <v>42337</v>
      </c>
      <c r="E197" s="8">
        <f t="shared" si="19"/>
        <v>0.375</v>
      </c>
    </row>
    <row r="198" spans="1:5">
      <c r="A198" s="5">
        <v>12042</v>
      </c>
      <c r="B198" s="9" t="s">
        <v>424</v>
      </c>
      <c r="C198" s="4" t="s">
        <v>407</v>
      </c>
      <c r="D198" s="7">
        <f t="shared" si="18"/>
        <v>42337</v>
      </c>
      <c r="E198" s="8">
        <f t="shared" si="19"/>
        <v>0.38888888888888901</v>
      </c>
    </row>
    <row r="199" spans="1:5">
      <c r="A199" s="5">
        <v>12044</v>
      </c>
      <c r="B199" s="9" t="s">
        <v>425</v>
      </c>
      <c r="C199" s="4" t="s">
        <v>407</v>
      </c>
      <c r="D199" s="7">
        <f t="shared" si="18"/>
        <v>42337</v>
      </c>
      <c r="E199" s="8">
        <f t="shared" si="19"/>
        <v>0.40277777777777801</v>
      </c>
    </row>
    <row r="200" spans="1:5">
      <c r="A200" s="5">
        <v>12046</v>
      </c>
      <c r="B200" s="9" t="s">
        <v>426</v>
      </c>
      <c r="C200" s="4" t="s">
        <v>407</v>
      </c>
      <c r="D200" s="7">
        <f t="shared" si="18"/>
        <v>42337</v>
      </c>
      <c r="E200" s="8">
        <f t="shared" si="19"/>
        <v>0.41666666666666702</v>
      </c>
    </row>
    <row r="201" spans="1:5">
      <c r="A201" s="5">
        <v>12048</v>
      </c>
      <c r="B201" s="9" t="s">
        <v>427</v>
      </c>
      <c r="C201" s="4" t="s">
        <v>407</v>
      </c>
      <c r="D201" s="7">
        <f t="shared" si="18"/>
        <v>42337</v>
      </c>
      <c r="E201" s="8">
        <f t="shared" si="19"/>
        <v>0.4375</v>
      </c>
    </row>
    <row r="202" spans="1:5">
      <c r="A202" s="5">
        <v>12050</v>
      </c>
      <c r="B202" s="9" t="s">
        <v>428</v>
      </c>
      <c r="C202" s="4" t="s">
        <v>407</v>
      </c>
      <c r="D202" s="7">
        <f t="shared" si="18"/>
        <v>42337</v>
      </c>
      <c r="E202" s="8">
        <f t="shared" si="19"/>
        <v>0.45138888888888901</v>
      </c>
    </row>
    <row r="203" spans="1:5">
      <c r="A203" s="5">
        <v>12052</v>
      </c>
      <c r="B203" s="9" t="s">
        <v>259</v>
      </c>
      <c r="C203" s="4" t="s">
        <v>407</v>
      </c>
      <c r="D203" s="7">
        <f t="shared" si="18"/>
        <v>42337</v>
      </c>
      <c r="E203" s="8">
        <f t="shared" si="19"/>
        <v>0.46527777777777801</v>
      </c>
    </row>
    <row r="204" spans="1:5">
      <c r="A204" s="5">
        <v>12054</v>
      </c>
      <c r="B204" s="9" t="s">
        <v>429</v>
      </c>
      <c r="C204" s="4" t="s">
        <v>407</v>
      </c>
      <c r="D204" s="7">
        <f t="shared" si="18"/>
        <v>42337</v>
      </c>
      <c r="E204" s="8">
        <f t="shared" si="19"/>
        <v>0.47916666666666702</v>
      </c>
    </row>
    <row r="205" spans="1:5">
      <c r="A205" s="5">
        <v>12056</v>
      </c>
      <c r="B205" s="9" t="s">
        <v>430</v>
      </c>
      <c r="C205" s="4" t="s">
        <v>407</v>
      </c>
      <c r="D205" s="7">
        <f t="shared" si="18"/>
        <v>42337</v>
      </c>
      <c r="E205" s="8">
        <f t="shared" si="19"/>
        <v>0.54166666666666696</v>
      </c>
    </row>
    <row r="206" spans="1:5">
      <c r="A206" s="5">
        <v>12058</v>
      </c>
      <c r="B206" s="9" t="s">
        <v>431</v>
      </c>
      <c r="C206" s="4" t="s">
        <v>407</v>
      </c>
      <c r="D206" s="7">
        <f t="shared" si="18"/>
        <v>42337</v>
      </c>
      <c r="E206" s="8">
        <f t="shared" si="19"/>
        <v>0.55555555555555503</v>
      </c>
    </row>
    <row r="207" spans="1:5">
      <c r="A207" s="5">
        <v>12060</v>
      </c>
      <c r="B207" s="9" t="s">
        <v>432</v>
      </c>
      <c r="C207" s="4" t="s">
        <v>407</v>
      </c>
      <c r="D207" s="7">
        <f t="shared" si="18"/>
        <v>42337</v>
      </c>
      <c r="E207" s="8">
        <f t="shared" si="19"/>
        <v>0.56944444444444398</v>
      </c>
    </row>
    <row r="208" spans="1:5">
      <c r="A208" s="5">
        <v>12062</v>
      </c>
      <c r="B208" s="9" t="s">
        <v>433</v>
      </c>
      <c r="C208" s="4" t="s">
        <v>407</v>
      </c>
      <c r="D208" s="7">
        <f t="shared" si="18"/>
        <v>42337</v>
      </c>
      <c r="E208" s="8">
        <f t="shared" si="19"/>
        <v>0.58333333333333304</v>
      </c>
    </row>
    <row r="209" spans="1:5">
      <c r="A209" s="5">
        <v>12064</v>
      </c>
      <c r="B209" s="9" t="s">
        <v>301</v>
      </c>
      <c r="C209" s="4" t="s">
        <v>407</v>
      </c>
      <c r="D209" s="7">
        <f t="shared" si="18"/>
        <v>42337</v>
      </c>
      <c r="E209" s="8">
        <f t="shared" si="19"/>
        <v>0.59722222222222199</v>
      </c>
    </row>
    <row r="210" spans="1:5">
      <c r="A210" s="5">
        <v>12066</v>
      </c>
      <c r="B210" s="9" t="s">
        <v>303</v>
      </c>
      <c r="C210" s="4" t="s">
        <v>407</v>
      </c>
      <c r="D210" s="7">
        <f t="shared" si="18"/>
        <v>42337</v>
      </c>
      <c r="E210" s="8">
        <f t="shared" si="19"/>
        <v>0.625</v>
      </c>
    </row>
  </sheetData>
  <mergeCells count="3">
    <mergeCell ref="C1:E1"/>
    <mergeCell ref="A1:A2"/>
    <mergeCell ref="B1:B2"/>
  </mergeCells>
  <phoneticPr fontId="2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/>
  <headerFooter>
    <oddHeader>&amp;C&amp;"楷体,加粗"&amp;16FLL答辩时间安排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209"/>
  <sheetViews>
    <sheetView workbookViewId="0">
      <pane ySplit="1" topLeftCell="A187" activePane="bottomLeft" state="frozenSplit"/>
      <selection pane="bottomLeft" activeCell="A2" sqref="A2:B209"/>
    </sheetView>
  </sheetViews>
  <sheetFormatPr defaultRowHeight="14.25"/>
  <cols>
    <col min="1" max="1" width="6.5" bestFit="1" customWidth="1"/>
    <col min="2" max="2" width="40.5" bestFit="1" customWidth="1"/>
    <col min="3" max="4" width="9.5" bestFit="1" customWidth="1"/>
    <col min="5" max="5" width="6.5" bestFit="1" customWidth="1"/>
    <col min="6" max="6" width="9.5" bestFit="1" customWidth="1"/>
  </cols>
  <sheetData>
    <row r="1" spans="1:6" s="1" customFormat="1">
      <c r="A1" s="5" t="s">
        <v>434</v>
      </c>
      <c r="B1" s="5" t="s">
        <v>436</v>
      </c>
      <c r="C1" s="5" t="s">
        <v>437</v>
      </c>
      <c r="D1" s="5" t="s">
        <v>438</v>
      </c>
      <c r="E1" s="5" t="s">
        <v>439</v>
      </c>
      <c r="F1" s="5" t="s">
        <v>435</v>
      </c>
    </row>
    <row r="2" spans="1:6">
      <c r="A2" s="11">
        <v>11029</v>
      </c>
      <c r="B2" s="11" t="s">
        <v>470</v>
      </c>
      <c r="C2" s="11">
        <v>5</v>
      </c>
      <c r="D2" s="11">
        <v>2</v>
      </c>
      <c r="E2" s="11">
        <v>1</v>
      </c>
      <c r="F2" s="11" t="s">
        <v>452</v>
      </c>
    </row>
    <row r="3" spans="1:6">
      <c r="A3" s="11">
        <v>11095</v>
      </c>
      <c r="B3" s="11" t="s">
        <v>529</v>
      </c>
      <c r="C3" s="11">
        <v>4</v>
      </c>
      <c r="D3" s="11">
        <v>2</v>
      </c>
      <c r="E3" s="11">
        <v>2</v>
      </c>
      <c r="F3" s="11" t="s">
        <v>490</v>
      </c>
    </row>
    <row r="4" spans="1:6">
      <c r="A4" s="11">
        <v>11120</v>
      </c>
      <c r="B4" s="11" t="s">
        <v>554</v>
      </c>
      <c r="C4" s="11">
        <v>5</v>
      </c>
      <c r="D4" s="11">
        <v>2</v>
      </c>
      <c r="E4" s="11">
        <v>3</v>
      </c>
      <c r="F4" s="11" t="s">
        <v>552</v>
      </c>
    </row>
    <row r="5" spans="1:6">
      <c r="A5" s="11">
        <v>11052</v>
      </c>
      <c r="B5" s="11" t="s">
        <v>487</v>
      </c>
      <c r="C5" s="11">
        <v>5</v>
      </c>
      <c r="D5" s="11">
        <v>2</v>
      </c>
      <c r="E5" s="11">
        <v>4</v>
      </c>
      <c r="F5" s="11" t="s">
        <v>471</v>
      </c>
    </row>
    <row r="6" spans="1:6">
      <c r="A6" s="11">
        <v>11024</v>
      </c>
      <c r="B6" s="11" t="s">
        <v>465</v>
      </c>
      <c r="C6" s="11">
        <v>5</v>
      </c>
      <c r="D6" s="11">
        <v>1</v>
      </c>
      <c r="E6" s="11">
        <v>5</v>
      </c>
      <c r="F6" s="11" t="s">
        <v>452</v>
      </c>
    </row>
    <row r="7" spans="1:6">
      <c r="A7" s="11">
        <v>11115</v>
      </c>
      <c r="B7" s="11" t="s">
        <v>548</v>
      </c>
      <c r="C7" s="11">
        <v>4</v>
      </c>
      <c r="D7" s="11">
        <v>1</v>
      </c>
      <c r="E7" s="11">
        <v>6</v>
      </c>
      <c r="F7" s="11" t="s">
        <v>537</v>
      </c>
    </row>
    <row r="8" spans="1:6">
      <c r="A8" s="11">
        <v>11077</v>
      </c>
      <c r="B8" s="11" t="s">
        <v>513</v>
      </c>
      <c r="C8" s="11">
        <v>5</v>
      </c>
      <c r="D8" s="11">
        <v>2</v>
      </c>
      <c r="E8" s="11">
        <v>7</v>
      </c>
      <c r="F8" s="11" t="s">
        <v>490</v>
      </c>
    </row>
    <row r="9" spans="1:6">
      <c r="A9" s="11">
        <v>11084</v>
      </c>
      <c r="B9" s="11" t="s">
        <v>519</v>
      </c>
      <c r="C9" s="11">
        <v>5</v>
      </c>
      <c r="D9" s="11">
        <v>1</v>
      </c>
      <c r="E9" s="11">
        <v>8</v>
      </c>
      <c r="F9" s="11" t="s">
        <v>490</v>
      </c>
    </row>
    <row r="10" spans="1:6">
      <c r="A10" s="11">
        <v>11099</v>
      </c>
      <c r="B10" s="11" t="s">
        <v>532</v>
      </c>
      <c r="C10" s="11">
        <v>5</v>
      </c>
      <c r="D10" s="11">
        <v>1</v>
      </c>
      <c r="E10" s="11">
        <v>9</v>
      </c>
      <c r="F10" s="11" t="s">
        <v>490</v>
      </c>
    </row>
    <row r="11" spans="1:6">
      <c r="A11" s="11">
        <v>11068</v>
      </c>
      <c r="B11" s="11" t="s">
        <v>504</v>
      </c>
      <c r="C11" s="11">
        <v>5</v>
      </c>
      <c r="D11" s="11">
        <v>1</v>
      </c>
      <c r="E11" s="11">
        <v>10</v>
      </c>
      <c r="F11" s="11" t="s">
        <v>490</v>
      </c>
    </row>
    <row r="12" spans="1:6">
      <c r="A12" s="11">
        <v>11026</v>
      </c>
      <c r="B12" s="11" t="s">
        <v>467</v>
      </c>
      <c r="C12" s="11">
        <v>5</v>
      </c>
      <c r="D12" s="11">
        <v>1</v>
      </c>
      <c r="E12" s="11">
        <v>11</v>
      </c>
      <c r="F12" s="11" t="s">
        <v>452</v>
      </c>
    </row>
    <row r="13" spans="1:6">
      <c r="A13" s="11">
        <v>11008</v>
      </c>
      <c r="B13" s="11" t="s">
        <v>448</v>
      </c>
      <c r="C13" s="11">
        <v>3</v>
      </c>
      <c r="D13" s="11">
        <v>1</v>
      </c>
      <c r="E13" s="11">
        <v>12</v>
      </c>
      <c r="F13" s="11" t="s">
        <v>440</v>
      </c>
    </row>
    <row r="14" spans="1:6">
      <c r="A14" s="11">
        <v>11121</v>
      </c>
      <c r="B14" s="11" t="s">
        <v>556</v>
      </c>
      <c r="C14" s="11">
        <v>5</v>
      </c>
      <c r="D14" s="11">
        <v>2</v>
      </c>
      <c r="E14" s="11">
        <v>13</v>
      </c>
      <c r="F14" s="11" t="s">
        <v>555</v>
      </c>
    </row>
    <row r="15" spans="1:6">
      <c r="A15" s="11">
        <v>11140</v>
      </c>
      <c r="B15" s="11" t="s">
        <v>575</v>
      </c>
      <c r="C15" s="11">
        <v>5</v>
      </c>
      <c r="D15" s="11">
        <v>2</v>
      </c>
      <c r="E15" s="11">
        <v>14</v>
      </c>
      <c r="F15" s="11" t="s">
        <v>574</v>
      </c>
    </row>
    <row r="16" spans="1:6">
      <c r="A16" s="11">
        <v>11083</v>
      </c>
      <c r="B16" s="11" t="s">
        <v>518</v>
      </c>
      <c r="C16" s="11">
        <v>5</v>
      </c>
      <c r="D16" s="11">
        <v>1</v>
      </c>
      <c r="E16" s="11">
        <v>15</v>
      </c>
      <c r="F16" s="11" t="s">
        <v>490</v>
      </c>
    </row>
    <row r="17" spans="1:6">
      <c r="A17" s="11">
        <v>11087</v>
      </c>
      <c r="B17" s="11" t="s">
        <v>522</v>
      </c>
      <c r="C17" s="11">
        <v>5</v>
      </c>
      <c r="D17" s="11">
        <v>1</v>
      </c>
      <c r="E17" s="11">
        <v>16</v>
      </c>
      <c r="F17" s="11" t="s">
        <v>490</v>
      </c>
    </row>
    <row r="18" spans="1:6">
      <c r="A18" s="11">
        <v>11063</v>
      </c>
      <c r="B18" s="11" t="s">
        <v>499</v>
      </c>
      <c r="C18" s="11">
        <v>5</v>
      </c>
      <c r="D18" s="11">
        <v>1</v>
      </c>
      <c r="E18" s="11">
        <v>17</v>
      </c>
      <c r="F18" s="11" t="s">
        <v>490</v>
      </c>
    </row>
    <row r="19" spans="1:6">
      <c r="A19" s="11">
        <v>11103</v>
      </c>
      <c r="B19" s="11" t="s">
        <v>536</v>
      </c>
      <c r="C19" s="11">
        <v>3</v>
      </c>
      <c r="D19" s="11">
        <v>1</v>
      </c>
      <c r="E19" s="11">
        <v>18</v>
      </c>
      <c r="F19" s="11" t="s">
        <v>490</v>
      </c>
    </row>
    <row r="20" spans="1:6">
      <c r="A20" s="11">
        <v>11041</v>
      </c>
      <c r="B20" s="11" t="s">
        <v>477</v>
      </c>
      <c r="C20" s="11">
        <v>4</v>
      </c>
      <c r="D20" s="11">
        <v>2</v>
      </c>
      <c r="E20" s="11">
        <v>19</v>
      </c>
      <c r="F20" s="11" t="s">
        <v>471</v>
      </c>
    </row>
    <row r="21" spans="1:6">
      <c r="A21" s="11">
        <v>11112</v>
      </c>
      <c r="B21" s="11" t="s">
        <v>545</v>
      </c>
      <c r="C21" s="11">
        <v>5</v>
      </c>
      <c r="D21" s="11">
        <v>2</v>
      </c>
      <c r="E21" s="11">
        <v>20</v>
      </c>
      <c r="F21" s="11" t="s">
        <v>537</v>
      </c>
    </row>
    <row r="22" spans="1:6">
      <c r="A22" s="11">
        <v>11028</v>
      </c>
      <c r="B22" s="11" t="s">
        <v>469</v>
      </c>
      <c r="C22" s="11">
        <v>4</v>
      </c>
      <c r="D22" s="11">
        <v>1</v>
      </c>
      <c r="E22" s="11">
        <v>21</v>
      </c>
      <c r="F22" s="11" t="s">
        <v>452</v>
      </c>
    </row>
    <row r="23" spans="1:6">
      <c r="A23" s="11">
        <v>11085</v>
      </c>
      <c r="B23" s="11" t="s">
        <v>520</v>
      </c>
      <c r="C23" s="11">
        <v>5</v>
      </c>
      <c r="D23" s="11">
        <v>1</v>
      </c>
      <c r="E23" s="11">
        <v>22</v>
      </c>
      <c r="F23" s="11" t="s">
        <v>490</v>
      </c>
    </row>
    <row r="24" spans="1:6">
      <c r="A24" s="11">
        <v>11047</v>
      </c>
      <c r="B24" s="11" t="s">
        <v>482</v>
      </c>
      <c r="C24" s="11">
        <v>5</v>
      </c>
      <c r="D24" s="11">
        <v>2</v>
      </c>
      <c r="E24" s="11">
        <v>23</v>
      </c>
      <c r="F24" s="11" t="s">
        <v>471</v>
      </c>
    </row>
    <row r="25" spans="1:6">
      <c r="A25" s="11">
        <v>11067</v>
      </c>
      <c r="B25" s="11" t="s">
        <v>503</v>
      </c>
      <c r="C25" s="11">
        <v>5</v>
      </c>
      <c r="D25" s="11">
        <v>2</v>
      </c>
      <c r="E25" s="11">
        <v>24</v>
      </c>
      <c r="F25" s="11" t="s">
        <v>490</v>
      </c>
    </row>
    <row r="26" spans="1:6">
      <c r="A26" s="11">
        <v>11078</v>
      </c>
      <c r="B26" s="11" t="s">
        <v>514</v>
      </c>
      <c r="C26" s="11">
        <v>5</v>
      </c>
      <c r="D26" s="11">
        <v>2</v>
      </c>
      <c r="E26" s="11">
        <v>25</v>
      </c>
      <c r="F26" s="11" t="s">
        <v>490</v>
      </c>
    </row>
    <row r="27" spans="1:6">
      <c r="A27" s="11">
        <v>11092</v>
      </c>
      <c r="B27" s="11" t="s">
        <v>363</v>
      </c>
      <c r="C27" s="11">
        <v>5</v>
      </c>
      <c r="D27" s="11">
        <v>1</v>
      </c>
      <c r="E27" s="11">
        <v>26</v>
      </c>
      <c r="F27" s="11" t="s">
        <v>490</v>
      </c>
    </row>
    <row r="28" spans="1:6">
      <c r="A28" s="11">
        <v>11128</v>
      </c>
      <c r="B28" s="11" t="s">
        <v>563</v>
      </c>
      <c r="C28" s="11">
        <v>5</v>
      </c>
      <c r="D28" s="11">
        <v>2</v>
      </c>
      <c r="E28" s="11">
        <v>27</v>
      </c>
      <c r="F28" s="11" t="s">
        <v>555</v>
      </c>
    </row>
    <row r="29" spans="1:6">
      <c r="A29" s="11">
        <v>11010</v>
      </c>
      <c r="B29" s="11" t="s">
        <v>450</v>
      </c>
      <c r="C29" s="11">
        <v>4</v>
      </c>
      <c r="D29" s="11">
        <v>1</v>
      </c>
      <c r="E29" s="11">
        <v>28</v>
      </c>
      <c r="F29" s="11" t="s">
        <v>440</v>
      </c>
    </row>
    <row r="30" spans="1:6">
      <c r="A30" s="11">
        <v>11090</v>
      </c>
      <c r="B30" s="11" t="s">
        <v>525</v>
      </c>
      <c r="C30" s="11">
        <v>5</v>
      </c>
      <c r="D30" s="11">
        <v>1</v>
      </c>
      <c r="E30" s="11">
        <v>29</v>
      </c>
      <c r="F30" s="11" t="s">
        <v>490</v>
      </c>
    </row>
    <row r="31" spans="1:6">
      <c r="A31" s="11">
        <v>11081</v>
      </c>
      <c r="B31" s="11" t="s">
        <v>253</v>
      </c>
      <c r="C31" s="11">
        <v>5</v>
      </c>
      <c r="D31" s="11">
        <v>1</v>
      </c>
      <c r="E31" s="11">
        <v>30</v>
      </c>
      <c r="F31" s="11" t="s">
        <v>490</v>
      </c>
    </row>
    <row r="32" spans="1:6">
      <c r="A32" s="11">
        <v>11094</v>
      </c>
      <c r="B32" s="11" t="s">
        <v>528</v>
      </c>
      <c r="C32" s="11">
        <v>5</v>
      </c>
      <c r="D32" s="11">
        <v>2</v>
      </c>
      <c r="E32" s="11">
        <v>31</v>
      </c>
      <c r="F32" s="11" t="s">
        <v>490</v>
      </c>
    </row>
    <row r="33" spans="1:6">
      <c r="A33" s="11">
        <v>11030</v>
      </c>
      <c r="B33" s="11" t="s">
        <v>276</v>
      </c>
      <c r="C33" s="11">
        <v>5</v>
      </c>
      <c r="D33" s="11">
        <v>2</v>
      </c>
      <c r="E33" s="11">
        <v>32</v>
      </c>
      <c r="F33" s="11" t="s">
        <v>471</v>
      </c>
    </row>
    <row r="34" spans="1:6">
      <c r="A34" s="11">
        <v>11017</v>
      </c>
      <c r="B34" s="11" t="s">
        <v>458</v>
      </c>
      <c r="C34" s="11">
        <v>4</v>
      </c>
      <c r="D34" s="11">
        <v>2</v>
      </c>
      <c r="E34" s="11">
        <v>33</v>
      </c>
      <c r="F34" s="11" t="s">
        <v>452</v>
      </c>
    </row>
    <row r="35" spans="1:6">
      <c r="A35" s="11">
        <v>11107</v>
      </c>
      <c r="B35" s="11" t="s">
        <v>540</v>
      </c>
      <c r="C35" s="11">
        <v>5</v>
      </c>
      <c r="D35" s="11">
        <v>2</v>
      </c>
      <c r="E35" s="11">
        <v>34</v>
      </c>
      <c r="F35" s="11" t="s">
        <v>537</v>
      </c>
    </row>
    <row r="36" spans="1:6">
      <c r="A36" s="11">
        <v>11045</v>
      </c>
      <c r="B36" s="11" t="s">
        <v>244</v>
      </c>
      <c r="C36" s="11">
        <v>5</v>
      </c>
      <c r="D36" s="11">
        <v>1</v>
      </c>
      <c r="E36" s="11">
        <v>35</v>
      </c>
      <c r="F36" s="11" t="s">
        <v>471</v>
      </c>
    </row>
    <row r="37" spans="1:6">
      <c r="A37" s="11">
        <v>11102</v>
      </c>
      <c r="B37" s="11" t="s">
        <v>535</v>
      </c>
      <c r="C37" s="11">
        <v>4</v>
      </c>
      <c r="D37" s="11">
        <v>1</v>
      </c>
      <c r="E37" s="11">
        <v>36</v>
      </c>
      <c r="F37" s="11" t="s">
        <v>490</v>
      </c>
    </row>
    <row r="38" spans="1:6">
      <c r="A38" s="11">
        <v>11079</v>
      </c>
      <c r="B38" s="11" t="s">
        <v>515</v>
      </c>
      <c r="C38" s="11">
        <v>5</v>
      </c>
      <c r="D38" s="11">
        <v>1</v>
      </c>
      <c r="E38" s="11">
        <v>37</v>
      </c>
      <c r="F38" s="11" t="s">
        <v>490</v>
      </c>
    </row>
    <row r="39" spans="1:6">
      <c r="A39" s="11">
        <v>11129</v>
      </c>
      <c r="B39" s="11" t="s">
        <v>265</v>
      </c>
      <c r="C39" s="11">
        <v>5</v>
      </c>
      <c r="D39" s="11">
        <v>2</v>
      </c>
      <c r="E39" s="11">
        <v>38</v>
      </c>
      <c r="F39" s="11" t="s">
        <v>564</v>
      </c>
    </row>
    <row r="40" spans="1:6">
      <c r="A40" s="11">
        <v>11136</v>
      </c>
      <c r="B40" s="11" t="s">
        <v>569</v>
      </c>
      <c r="C40" s="11">
        <v>5</v>
      </c>
      <c r="D40" s="11">
        <v>2</v>
      </c>
      <c r="E40" s="11">
        <v>39</v>
      </c>
      <c r="F40" s="11" t="s">
        <v>567</v>
      </c>
    </row>
    <row r="41" spans="1:6">
      <c r="A41" s="11">
        <v>11139</v>
      </c>
      <c r="B41" s="11" t="s">
        <v>573</v>
      </c>
      <c r="C41" s="11">
        <v>5</v>
      </c>
      <c r="D41" s="11">
        <v>1</v>
      </c>
      <c r="E41" s="11">
        <v>40</v>
      </c>
      <c r="F41" s="11" t="s">
        <v>572</v>
      </c>
    </row>
    <row r="42" spans="1:6">
      <c r="A42" s="11">
        <v>11016</v>
      </c>
      <c r="B42" s="11" t="s">
        <v>457</v>
      </c>
      <c r="C42" s="11">
        <v>5</v>
      </c>
      <c r="D42" s="11">
        <v>1</v>
      </c>
      <c r="E42" s="11">
        <v>41</v>
      </c>
      <c r="F42" s="11" t="s">
        <v>452</v>
      </c>
    </row>
    <row r="43" spans="1:6">
      <c r="A43" s="11">
        <v>11012</v>
      </c>
      <c r="B43" s="11" t="s">
        <v>453</v>
      </c>
      <c r="C43" s="11">
        <v>5</v>
      </c>
      <c r="D43" s="11">
        <v>2</v>
      </c>
      <c r="E43" s="11">
        <v>42</v>
      </c>
      <c r="F43" s="11" t="s">
        <v>452</v>
      </c>
    </row>
    <row r="44" spans="1:6">
      <c r="A44" s="11">
        <v>11035</v>
      </c>
      <c r="B44" s="11" t="s">
        <v>313</v>
      </c>
      <c r="C44" s="11">
        <v>5</v>
      </c>
      <c r="D44" s="11">
        <v>2</v>
      </c>
      <c r="E44" s="11">
        <v>43</v>
      </c>
      <c r="F44" s="11" t="s">
        <v>471</v>
      </c>
    </row>
    <row r="45" spans="1:6">
      <c r="A45" s="11">
        <v>11072</v>
      </c>
      <c r="B45" s="11" t="s">
        <v>508</v>
      </c>
      <c r="C45" s="11">
        <v>5</v>
      </c>
      <c r="D45" s="11">
        <v>1</v>
      </c>
      <c r="E45" s="11">
        <v>44</v>
      </c>
      <c r="F45" s="11" t="s">
        <v>490</v>
      </c>
    </row>
    <row r="46" spans="1:6">
      <c r="A46" s="11">
        <v>11059</v>
      </c>
      <c r="B46" s="11" t="s">
        <v>495</v>
      </c>
      <c r="C46" s="11">
        <v>5</v>
      </c>
      <c r="D46" s="11">
        <v>2</v>
      </c>
      <c r="E46" s="11">
        <v>45</v>
      </c>
      <c r="F46" s="11" t="s">
        <v>490</v>
      </c>
    </row>
    <row r="47" spans="1:6">
      <c r="A47" s="11">
        <v>11040</v>
      </c>
      <c r="B47" s="11" t="s">
        <v>476</v>
      </c>
      <c r="C47" s="11">
        <v>3</v>
      </c>
      <c r="D47" s="11">
        <v>2</v>
      </c>
      <c r="E47" s="11">
        <v>46</v>
      </c>
      <c r="F47" s="11" t="s">
        <v>471</v>
      </c>
    </row>
    <row r="48" spans="1:6">
      <c r="A48" s="11">
        <v>11009</v>
      </c>
      <c r="B48" s="11" t="s">
        <v>449</v>
      </c>
      <c r="C48" s="11">
        <v>4</v>
      </c>
      <c r="D48" s="11">
        <v>2</v>
      </c>
      <c r="E48" s="11">
        <v>47</v>
      </c>
      <c r="F48" s="11" t="s">
        <v>440</v>
      </c>
    </row>
    <row r="49" spans="1:6">
      <c r="A49" s="11">
        <v>11130</v>
      </c>
      <c r="B49" s="11" t="s">
        <v>300</v>
      </c>
      <c r="C49" s="11">
        <v>5</v>
      </c>
      <c r="D49" s="11">
        <v>2</v>
      </c>
      <c r="E49" s="11">
        <v>48</v>
      </c>
      <c r="F49" s="11" t="s">
        <v>564</v>
      </c>
    </row>
    <row r="50" spans="1:6">
      <c r="A50" s="11">
        <v>11054</v>
      </c>
      <c r="B50" s="11" t="s">
        <v>489</v>
      </c>
      <c r="C50" s="11">
        <v>5</v>
      </c>
      <c r="D50" s="11">
        <v>3</v>
      </c>
      <c r="E50" s="11">
        <v>49</v>
      </c>
      <c r="F50" s="11" t="s">
        <v>471</v>
      </c>
    </row>
    <row r="51" spans="1:6">
      <c r="A51" s="11">
        <v>11114</v>
      </c>
      <c r="B51" s="11" t="s">
        <v>547</v>
      </c>
      <c r="C51" s="11">
        <v>5</v>
      </c>
      <c r="D51" s="11">
        <v>2</v>
      </c>
      <c r="E51" s="11">
        <v>50</v>
      </c>
      <c r="F51" s="11" t="s">
        <v>537</v>
      </c>
    </row>
    <row r="52" spans="1:6">
      <c r="A52" s="11">
        <v>11088</v>
      </c>
      <c r="B52" s="11" t="s">
        <v>523</v>
      </c>
      <c r="C52" s="11">
        <v>5</v>
      </c>
      <c r="D52" s="11">
        <v>2</v>
      </c>
      <c r="E52" s="11">
        <v>51</v>
      </c>
      <c r="F52" s="11" t="s">
        <v>490</v>
      </c>
    </row>
    <row r="53" spans="1:6">
      <c r="A53" s="11">
        <v>11055</v>
      </c>
      <c r="B53" s="11" t="s">
        <v>491</v>
      </c>
      <c r="C53" s="11">
        <v>5</v>
      </c>
      <c r="D53" s="11">
        <v>1</v>
      </c>
      <c r="E53" s="11">
        <v>52</v>
      </c>
      <c r="F53" s="11" t="s">
        <v>490</v>
      </c>
    </row>
    <row r="54" spans="1:6">
      <c r="A54" s="11">
        <v>11118</v>
      </c>
      <c r="B54" s="11" t="s">
        <v>297</v>
      </c>
      <c r="C54" s="11">
        <v>5</v>
      </c>
      <c r="D54" s="11">
        <v>2</v>
      </c>
      <c r="E54" s="11">
        <v>53</v>
      </c>
      <c r="F54" s="11" t="s">
        <v>551</v>
      </c>
    </row>
    <row r="55" spans="1:6">
      <c r="A55" s="11">
        <v>11073</v>
      </c>
      <c r="B55" s="11" t="s">
        <v>509</v>
      </c>
      <c r="C55" s="11">
        <v>5</v>
      </c>
      <c r="D55" s="11">
        <v>1</v>
      </c>
      <c r="E55" s="11">
        <v>54</v>
      </c>
      <c r="F55" s="11" t="s">
        <v>490</v>
      </c>
    </row>
    <row r="56" spans="1:6">
      <c r="A56" s="11">
        <v>11036</v>
      </c>
      <c r="B56" s="11" t="s">
        <v>472</v>
      </c>
      <c r="C56" s="11">
        <v>4</v>
      </c>
      <c r="D56" s="11">
        <v>2</v>
      </c>
      <c r="E56" s="11">
        <v>55</v>
      </c>
      <c r="F56" s="11" t="s">
        <v>471</v>
      </c>
    </row>
    <row r="57" spans="1:6">
      <c r="A57" s="11">
        <v>11039</v>
      </c>
      <c r="B57" s="11" t="s">
        <v>475</v>
      </c>
      <c r="C57" s="11">
        <v>3</v>
      </c>
      <c r="D57" s="11">
        <v>2</v>
      </c>
      <c r="E57" s="11">
        <v>56</v>
      </c>
      <c r="F57" s="11" t="s">
        <v>471</v>
      </c>
    </row>
    <row r="58" spans="1:6">
      <c r="A58" s="11">
        <v>11124</v>
      </c>
      <c r="B58" s="11" t="s">
        <v>559</v>
      </c>
      <c r="C58" s="11">
        <v>5</v>
      </c>
      <c r="D58" s="11">
        <v>2</v>
      </c>
      <c r="E58" s="11">
        <v>57</v>
      </c>
      <c r="F58" s="11" t="s">
        <v>555</v>
      </c>
    </row>
    <row r="59" spans="1:6">
      <c r="A59" s="11">
        <v>11003</v>
      </c>
      <c r="B59" s="11" t="s">
        <v>443</v>
      </c>
      <c r="C59" s="11">
        <v>5</v>
      </c>
      <c r="D59" s="11">
        <v>1</v>
      </c>
      <c r="E59" s="11">
        <v>58</v>
      </c>
      <c r="F59" s="11" t="s">
        <v>440</v>
      </c>
    </row>
    <row r="60" spans="1:6">
      <c r="A60" s="11">
        <v>11093</v>
      </c>
      <c r="B60" s="11" t="s">
        <v>527</v>
      </c>
      <c r="C60" s="11">
        <v>5</v>
      </c>
      <c r="D60" s="11">
        <v>2</v>
      </c>
      <c r="E60" s="11">
        <v>59</v>
      </c>
      <c r="F60" s="11" t="s">
        <v>490</v>
      </c>
    </row>
    <row r="61" spans="1:6">
      <c r="A61" s="11">
        <v>11069</v>
      </c>
      <c r="B61" s="11" t="s">
        <v>505</v>
      </c>
      <c r="C61" s="11">
        <v>5</v>
      </c>
      <c r="D61" s="11">
        <v>1</v>
      </c>
      <c r="E61" s="11">
        <v>60</v>
      </c>
      <c r="F61" s="11" t="s">
        <v>490</v>
      </c>
    </row>
    <row r="62" spans="1:6">
      <c r="A62" s="11">
        <v>11058</v>
      </c>
      <c r="B62" s="11" t="s">
        <v>494</v>
      </c>
      <c r="C62" s="11">
        <v>5</v>
      </c>
      <c r="D62" s="11">
        <v>2</v>
      </c>
      <c r="E62" s="11">
        <v>61</v>
      </c>
      <c r="F62" s="11" t="s">
        <v>490</v>
      </c>
    </row>
    <row r="63" spans="1:6">
      <c r="A63" s="11">
        <v>11111</v>
      </c>
      <c r="B63" s="11" t="s">
        <v>544</v>
      </c>
      <c r="C63" s="11">
        <v>5</v>
      </c>
      <c r="D63" s="11">
        <v>2</v>
      </c>
      <c r="E63" s="11">
        <v>62</v>
      </c>
      <c r="F63" s="11" t="s">
        <v>537</v>
      </c>
    </row>
    <row r="64" spans="1:6">
      <c r="A64" s="11">
        <v>11089</v>
      </c>
      <c r="B64" s="11" t="s">
        <v>524</v>
      </c>
      <c r="C64" s="11">
        <v>5</v>
      </c>
      <c r="D64" s="11">
        <v>2</v>
      </c>
      <c r="E64" s="11">
        <v>63</v>
      </c>
      <c r="F64" s="11" t="s">
        <v>490</v>
      </c>
    </row>
    <row r="65" spans="1:6">
      <c r="A65" s="11">
        <v>11075</v>
      </c>
      <c r="B65" s="11" t="s">
        <v>511</v>
      </c>
      <c r="C65" s="11">
        <v>5</v>
      </c>
      <c r="D65" s="11">
        <v>1</v>
      </c>
      <c r="E65" s="11">
        <v>64</v>
      </c>
      <c r="F65" s="11" t="s">
        <v>490</v>
      </c>
    </row>
    <row r="66" spans="1:6">
      <c r="A66" s="11">
        <v>11062</v>
      </c>
      <c r="B66" s="11" t="s">
        <v>498</v>
      </c>
      <c r="C66" s="11">
        <v>5</v>
      </c>
      <c r="D66" s="11">
        <v>1</v>
      </c>
      <c r="E66" s="11">
        <v>65</v>
      </c>
      <c r="F66" s="11" t="s">
        <v>490</v>
      </c>
    </row>
    <row r="67" spans="1:6">
      <c r="A67" s="11">
        <v>11123</v>
      </c>
      <c r="B67" s="11" t="s">
        <v>558</v>
      </c>
      <c r="C67" s="11">
        <v>5</v>
      </c>
      <c r="D67" s="11">
        <v>1</v>
      </c>
      <c r="E67" s="11">
        <v>66</v>
      </c>
      <c r="F67" s="11" t="s">
        <v>555</v>
      </c>
    </row>
    <row r="68" spans="1:6">
      <c r="A68" s="11">
        <v>11122</v>
      </c>
      <c r="B68" s="11" t="s">
        <v>557</v>
      </c>
      <c r="C68" s="11">
        <v>5</v>
      </c>
      <c r="D68" s="11">
        <v>2</v>
      </c>
      <c r="E68" s="11">
        <v>67</v>
      </c>
      <c r="F68" s="11" t="s">
        <v>555</v>
      </c>
    </row>
    <row r="69" spans="1:6">
      <c r="A69" s="11">
        <v>11137</v>
      </c>
      <c r="B69" s="11" t="s">
        <v>570</v>
      </c>
      <c r="C69" s="11">
        <v>5</v>
      </c>
      <c r="D69" s="11">
        <v>2</v>
      </c>
      <c r="E69" s="11">
        <v>68</v>
      </c>
      <c r="F69" s="11" t="s">
        <v>567</v>
      </c>
    </row>
    <row r="70" spans="1:6">
      <c r="A70" s="11">
        <v>11100</v>
      </c>
      <c r="B70" s="11" t="s">
        <v>533</v>
      </c>
      <c r="C70" s="11">
        <v>5</v>
      </c>
      <c r="D70" s="11">
        <v>1</v>
      </c>
      <c r="E70" s="11">
        <v>69</v>
      </c>
      <c r="F70" s="11" t="s">
        <v>490</v>
      </c>
    </row>
    <row r="71" spans="1:6">
      <c r="A71" s="11">
        <v>11065</v>
      </c>
      <c r="B71" s="11" t="s">
        <v>501</v>
      </c>
      <c r="C71" s="11">
        <v>5</v>
      </c>
      <c r="D71" s="11">
        <v>1</v>
      </c>
      <c r="E71" s="11">
        <v>70</v>
      </c>
      <c r="F71" s="11" t="s">
        <v>490</v>
      </c>
    </row>
    <row r="72" spans="1:6">
      <c r="A72" s="11">
        <v>11049</v>
      </c>
      <c r="B72" s="11" t="s">
        <v>484</v>
      </c>
      <c r="C72" s="11">
        <v>4</v>
      </c>
      <c r="D72" s="11">
        <v>1</v>
      </c>
      <c r="E72" s="11">
        <v>71</v>
      </c>
      <c r="F72" s="11" t="s">
        <v>471</v>
      </c>
    </row>
    <row r="73" spans="1:6">
      <c r="A73" s="11">
        <v>11097</v>
      </c>
      <c r="B73" s="11" t="s">
        <v>257</v>
      </c>
      <c r="C73" s="11">
        <v>5</v>
      </c>
      <c r="D73" s="11">
        <v>1</v>
      </c>
      <c r="E73" s="11">
        <v>72</v>
      </c>
      <c r="F73" s="11" t="s">
        <v>490</v>
      </c>
    </row>
    <row r="74" spans="1:6">
      <c r="A74" s="11">
        <v>11006</v>
      </c>
      <c r="B74" s="11" t="s">
        <v>446</v>
      </c>
      <c r="C74" s="11">
        <v>5</v>
      </c>
      <c r="D74" s="11">
        <v>1</v>
      </c>
      <c r="E74" s="11">
        <v>73</v>
      </c>
      <c r="F74" s="11" t="s">
        <v>440</v>
      </c>
    </row>
    <row r="75" spans="1:6">
      <c r="A75" s="11">
        <v>11001</v>
      </c>
      <c r="B75" s="11" t="s">
        <v>441</v>
      </c>
      <c r="C75" s="11">
        <v>5</v>
      </c>
      <c r="D75" s="11">
        <v>1</v>
      </c>
      <c r="E75" s="11">
        <v>74</v>
      </c>
      <c r="F75" s="11" t="s">
        <v>440</v>
      </c>
    </row>
    <row r="76" spans="1:6">
      <c r="A76" s="11">
        <v>11138</v>
      </c>
      <c r="B76" s="11" t="s">
        <v>571</v>
      </c>
      <c r="C76" s="11">
        <v>5</v>
      </c>
      <c r="D76" s="11">
        <v>2</v>
      </c>
      <c r="E76" s="11">
        <v>75</v>
      </c>
      <c r="F76" s="11" t="s">
        <v>567</v>
      </c>
    </row>
    <row r="77" spans="1:6">
      <c r="A77" s="11">
        <v>11044</v>
      </c>
      <c r="B77" s="11" t="s">
        <v>480</v>
      </c>
      <c r="C77" s="11">
        <v>5</v>
      </c>
      <c r="D77" s="11">
        <v>1</v>
      </c>
      <c r="E77" s="11">
        <v>76</v>
      </c>
      <c r="F77" s="11" t="s">
        <v>471</v>
      </c>
    </row>
    <row r="78" spans="1:6">
      <c r="A78" s="11">
        <v>11018</v>
      </c>
      <c r="B78" s="11" t="s">
        <v>459</v>
      </c>
      <c r="C78" s="11">
        <v>5</v>
      </c>
      <c r="D78" s="11">
        <v>1</v>
      </c>
      <c r="E78" s="11">
        <v>77</v>
      </c>
      <c r="F78" s="11" t="s">
        <v>452</v>
      </c>
    </row>
    <row r="79" spans="1:6">
      <c r="A79" s="11">
        <v>11048</v>
      </c>
      <c r="B79" s="11" t="s">
        <v>483</v>
      </c>
      <c r="C79" s="11">
        <v>5</v>
      </c>
      <c r="D79" s="11">
        <v>1</v>
      </c>
      <c r="E79" s="11">
        <v>78</v>
      </c>
      <c r="F79" s="11" t="s">
        <v>471</v>
      </c>
    </row>
    <row r="80" spans="1:6">
      <c r="A80" s="11">
        <v>11061</v>
      </c>
      <c r="B80" s="11" t="s">
        <v>497</v>
      </c>
      <c r="C80" s="11">
        <v>3</v>
      </c>
      <c r="D80" s="11">
        <v>1</v>
      </c>
      <c r="E80" s="11">
        <v>79</v>
      </c>
      <c r="F80" s="11" t="s">
        <v>490</v>
      </c>
    </row>
    <row r="81" spans="1:6">
      <c r="A81" s="11">
        <v>11098</v>
      </c>
      <c r="B81" s="11" t="s">
        <v>531</v>
      </c>
      <c r="C81" s="11">
        <v>5</v>
      </c>
      <c r="D81" s="11">
        <v>2</v>
      </c>
      <c r="E81" s="11">
        <v>80</v>
      </c>
      <c r="F81" s="11" t="s">
        <v>490</v>
      </c>
    </row>
    <row r="82" spans="1:6">
      <c r="A82" s="11">
        <v>11066</v>
      </c>
      <c r="B82" s="11" t="s">
        <v>502</v>
      </c>
      <c r="C82" s="11">
        <v>5</v>
      </c>
      <c r="D82" s="11">
        <v>2</v>
      </c>
      <c r="E82" s="11">
        <v>81</v>
      </c>
      <c r="F82" s="11" t="s">
        <v>490</v>
      </c>
    </row>
    <row r="83" spans="1:6">
      <c r="A83" s="11">
        <v>11019</v>
      </c>
      <c r="B83" s="11" t="s">
        <v>460</v>
      </c>
      <c r="C83" s="11">
        <v>4</v>
      </c>
      <c r="D83" s="11">
        <v>1</v>
      </c>
      <c r="E83" s="11">
        <v>82</v>
      </c>
      <c r="F83" s="11" t="s">
        <v>452</v>
      </c>
    </row>
    <row r="84" spans="1:6">
      <c r="A84" s="11">
        <v>11125</v>
      </c>
      <c r="B84" s="11" t="s">
        <v>560</v>
      </c>
      <c r="C84" s="11">
        <v>5</v>
      </c>
      <c r="D84" s="11">
        <v>2</v>
      </c>
      <c r="E84" s="11">
        <v>83</v>
      </c>
      <c r="F84" s="11" t="s">
        <v>555</v>
      </c>
    </row>
    <row r="85" spans="1:6">
      <c r="A85" s="11">
        <v>11091</v>
      </c>
      <c r="B85" s="11" t="s">
        <v>526</v>
      </c>
      <c r="C85" s="11">
        <v>5</v>
      </c>
      <c r="D85" s="11">
        <v>1</v>
      </c>
      <c r="E85" s="11">
        <v>84</v>
      </c>
      <c r="F85" s="11" t="s">
        <v>490</v>
      </c>
    </row>
    <row r="86" spans="1:6">
      <c r="A86" s="11">
        <v>11082</v>
      </c>
      <c r="B86" s="11" t="s">
        <v>517</v>
      </c>
      <c r="C86" s="11">
        <v>5</v>
      </c>
      <c r="D86" s="11">
        <v>2</v>
      </c>
      <c r="E86" s="11">
        <v>85</v>
      </c>
      <c r="F86" s="11" t="s">
        <v>490</v>
      </c>
    </row>
    <row r="87" spans="1:6">
      <c r="A87" s="11">
        <v>11023</v>
      </c>
      <c r="B87" s="11" t="s">
        <v>464</v>
      </c>
      <c r="C87" s="11">
        <v>5</v>
      </c>
      <c r="D87" s="11">
        <v>2</v>
      </c>
      <c r="E87" s="11">
        <v>86</v>
      </c>
      <c r="F87" s="11" t="s">
        <v>452</v>
      </c>
    </row>
    <row r="88" spans="1:6">
      <c r="A88" s="11">
        <v>11080</v>
      </c>
      <c r="B88" s="11" t="s">
        <v>516</v>
      </c>
      <c r="C88" s="11">
        <v>5</v>
      </c>
      <c r="D88" s="11">
        <v>1</v>
      </c>
      <c r="E88" s="11">
        <v>87</v>
      </c>
      <c r="F88" s="11" t="s">
        <v>490</v>
      </c>
    </row>
    <row r="89" spans="1:6">
      <c r="A89" s="11">
        <v>11108</v>
      </c>
      <c r="B89" s="11" t="s">
        <v>541</v>
      </c>
      <c r="C89" s="11">
        <v>5</v>
      </c>
      <c r="D89" s="11">
        <v>2</v>
      </c>
      <c r="E89" s="11">
        <v>88</v>
      </c>
      <c r="F89" s="11" t="s">
        <v>537</v>
      </c>
    </row>
    <row r="90" spans="1:6">
      <c r="A90" s="11">
        <v>11027</v>
      </c>
      <c r="B90" s="11" t="s">
        <v>468</v>
      </c>
      <c r="C90" s="11">
        <v>5</v>
      </c>
      <c r="D90" s="11">
        <v>1</v>
      </c>
      <c r="E90" s="11">
        <v>89</v>
      </c>
      <c r="F90" s="11" t="s">
        <v>452</v>
      </c>
    </row>
    <row r="91" spans="1:6">
      <c r="A91" s="11">
        <v>11074</v>
      </c>
      <c r="B91" s="11" t="s">
        <v>510</v>
      </c>
      <c r="C91" s="11">
        <v>5</v>
      </c>
      <c r="D91" s="11">
        <v>2</v>
      </c>
      <c r="E91" s="11">
        <v>90</v>
      </c>
      <c r="F91" s="11" t="s">
        <v>490</v>
      </c>
    </row>
    <row r="92" spans="1:6">
      <c r="A92" s="11">
        <v>11119</v>
      </c>
      <c r="B92" s="11" t="s">
        <v>553</v>
      </c>
      <c r="C92" s="11">
        <v>5</v>
      </c>
      <c r="D92" s="11">
        <v>2</v>
      </c>
      <c r="E92" s="11">
        <v>91</v>
      </c>
      <c r="F92" s="11" t="s">
        <v>552</v>
      </c>
    </row>
    <row r="93" spans="1:6">
      <c r="A93" s="11">
        <v>11004</v>
      </c>
      <c r="B93" s="11" t="s">
        <v>444</v>
      </c>
      <c r="C93" s="11">
        <v>4</v>
      </c>
      <c r="D93" s="11">
        <v>1</v>
      </c>
      <c r="E93" s="11">
        <v>92</v>
      </c>
      <c r="F93" s="11" t="s">
        <v>440</v>
      </c>
    </row>
    <row r="94" spans="1:6">
      <c r="A94" s="11">
        <v>11056</v>
      </c>
      <c r="B94" s="11" t="s">
        <v>492</v>
      </c>
      <c r="C94" s="11">
        <v>5</v>
      </c>
      <c r="D94" s="11">
        <v>1</v>
      </c>
      <c r="E94" s="11">
        <v>93</v>
      </c>
      <c r="F94" s="11" t="s">
        <v>490</v>
      </c>
    </row>
    <row r="95" spans="1:6">
      <c r="A95" s="11">
        <v>11011</v>
      </c>
      <c r="B95" s="11" t="s">
        <v>451</v>
      </c>
      <c r="C95" s="11">
        <v>4</v>
      </c>
      <c r="D95" s="11">
        <v>1</v>
      </c>
      <c r="E95" s="11">
        <v>94</v>
      </c>
      <c r="F95" s="11" t="s">
        <v>440</v>
      </c>
    </row>
    <row r="96" spans="1:6">
      <c r="A96" s="11">
        <v>11104</v>
      </c>
      <c r="B96" s="11" t="s">
        <v>366</v>
      </c>
      <c r="C96" s="11">
        <v>5</v>
      </c>
      <c r="D96" s="11">
        <v>1</v>
      </c>
      <c r="E96" s="11">
        <v>95</v>
      </c>
      <c r="F96" s="11" t="s">
        <v>537</v>
      </c>
    </row>
    <row r="97" spans="1:6">
      <c r="A97" s="11">
        <v>11101</v>
      </c>
      <c r="B97" s="11" t="s">
        <v>534</v>
      </c>
      <c r="C97" s="11">
        <v>5</v>
      </c>
      <c r="D97" s="11">
        <v>1</v>
      </c>
      <c r="E97" s="11">
        <v>96</v>
      </c>
      <c r="F97" s="11" t="s">
        <v>490</v>
      </c>
    </row>
    <row r="98" spans="1:6">
      <c r="A98" s="11">
        <v>11109</v>
      </c>
      <c r="B98" s="11" t="s">
        <v>542</v>
      </c>
      <c r="C98" s="11">
        <v>5</v>
      </c>
      <c r="D98" s="11">
        <v>2</v>
      </c>
      <c r="E98" s="11">
        <v>97</v>
      </c>
      <c r="F98" s="11" t="s">
        <v>537</v>
      </c>
    </row>
    <row r="99" spans="1:6">
      <c r="A99" s="11">
        <v>11071</v>
      </c>
      <c r="B99" s="11" t="s">
        <v>507</v>
      </c>
      <c r="C99" s="11">
        <v>5</v>
      </c>
      <c r="D99" s="11">
        <v>1</v>
      </c>
      <c r="E99" s="11">
        <v>98</v>
      </c>
      <c r="F99" s="11" t="s">
        <v>490</v>
      </c>
    </row>
    <row r="100" spans="1:6">
      <c r="A100" s="11">
        <v>11141</v>
      </c>
      <c r="B100" s="11" t="s">
        <v>268</v>
      </c>
      <c r="C100" s="11">
        <v>5</v>
      </c>
      <c r="D100" s="11">
        <v>2</v>
      </c>
      <c r="E100" s="11">
        <v>99</v>
      </c>
      <c r="F100" s="11" t="s">
        <v>576</v>
      </c>
    </row>
    <row r="101" spans="1:6">
      <c r="A101" s="11">
        <v>11007</v>
      </c>
      <c r="B101" s="11" t="s">
        <v>447</v>
      </c>
      <c r="C101" s="11">
        <v>5</v>
      </c>
      <c r="D101" s="11">
        <v>2</v>
      </c>
      <c r="E101" s="11">
        <v>100</v>
      </c>
      <c r="F101" s="11" t="s">
        <v>440</v>
      </c>
    </row>
    <row r="102" spans="1:6">
      <c r="A102" s="11">
        <v>11076</v>
      </c>
      <c r="B102" s="11" t="s">
        <v>512</v>
      </c>
      <c r="C102" s="11">
        <v>5</v>
      </c>
      <c r="D102" s="11">
        <v>2</v>
      </c>
      <c r="E102" s="11">
        <v>101</v>
      </c>
      <c r="F102" s="11" t="s">
        <v>490</v>
      </c>
    </row>
    <row r="103" spans="1:6">
      <c r="A103" s="11">
        <v>11106</v>
      </c>
      <c r="B103" s="11" t="s">
        <v>539</v>
      </c>
      <c r="C103" s="11">
        <v>5</v>
      </c>
      <c r="D103" s="11">
        <v>2</v>
      </c>
      <c r="E103" s="11">
        <v>102</v>
      </c>
      <c r="F103" s="11" t="s">
        <v>537</v>
      </c>
    </row>
    <row r="104" spans="1:6">
      <c r="A104" s="11">
        <v>11105</v>
      </c>
      <c r="B104" s="11" t="s">
        <v>538</v>
      </c>
      <c r="C104" s="11">
        <v>5</v>
      </c>
      <c r="D104" s="11">
        <v>2</v>
      </c>
      <c r="E104" s="11">
        <v>103</v>
      </c>
      <c r="F104" s="11" t="s">
        <v>537</v>
      </c>
    </row>
    <row r="105" spans="1:6">
      <c r="A105" s="11">
        <v>11142</v>
      </c>
      <c r="B105" s="11" t="s">
        <v>577</v>
      </c>
      <c r="C105" s="11">
        <v>5</v>
      </c>
      <c r="D105" s="11">
        <v>2</v>
      </c>
      <c r="E105" s="11">
        <v>104</v>
      </c>
      <c r="F105" s="11" t="s">
        <v>577</v>
      </c>
    </row>
    <row r="106" spans="1:6">
      <c r="A106" s="11">
        <v>11031</v>
      </c>
      <c r="B106" s="11" t="s">
        <v>312</v>
      </c>
      <c r="C106" s="11">
        <v>5</v>
      </c>
      <c r="D106" s="11">
        <v>2</v>
      </c>
      <c r="E106" s="11">
        <v>105</v>
      </c>
      <c r="F106" s="11" t="s">
        <v>471</v>
      </c>
    </row>
    <row r="107" spans="1:6">
      <c r="A107" s="11">
        <v>11046</v>
      </c>
      <c r="B107" s="11" t="s">
        <v>481</v>
      </c>
      <c r="C107" s="11">
        <v>4</v>
      </c>
      <c r="D107" s="11">
        <v>2</v>
      </c>
      <c r="E107" s="11">
        <v>106</v>
      </c>
      <c r="F107" s="11" t="s">
        <v>471</v>
      </c>
    </row>
    <row r="108" spans="1:6">
      <c r="A108" s="11">
        <v>11070</v>
      </c>
      <c r="B108" s="11" t="s">
        <v>506</v>
      </c>
      <c r="C108" s="11">
        <v>5</v>
      </c>
      <c r="D108" s="11">
        <v>1</v>
      </c>
      <c r="E108" s="11">
        <v>107</v>
      </c>
      <c r="F108" s="11" t="s">
        <v>490</v>
      </c>
    </row>
    <row r="109" spans="1:6">
      <c r="A109" s="11">
        <v>11116</v>
      </c>
      <c r="B109" s="11" t="s">
        <v>369</v>
      </c>
      <c r="C109" s="11">
        <v>5</v>
      </c>
      <c r="D109" s="11">
        <v>1</v>
      </c>
      <c r="E109" s="11">
        <v>108</v>
      </c>
      <c r="F109" s="11" t="s">
        <v>549</v>
      </c>
    </row>
    <row r="110" spans="1:6">
      <c r="A110" s="11">
        <v>11133</v>
      </c>
      <c r="B110" s="11" t="s">
        <v>266</v>
      </c>
      <c r="C110" s="11">
        <v>5</v>
      </c>
      <c r="D110" s="11">
        <v>2</v>
      </c>
      <c r="E110" s="11">
        <v>109</v>
      </c>
      <c r="F110" s="11" t="s">
        <v>564</v>
      </c>
    </row>
    <row r="111" spans="1:6">
      <c r="A111" s="11">
        <v>11021</v>
      </c>
      <c r="B111" s="11" t="s">
        <v>462</v>
      </c>
      <c r="C111" s="11">
        <v>5</v>
      </c>
      <c r="D111" s="11">
        <v>2</v>
      </c>
      <c r="E111" s="11">
        <v>110</v>
      </c>
      <c r="F111" s="11" t="s">
        <v>452</v>
      </c>
    </row>
    <row r="112" spans="1:6">
      <c r="A112" s="11">
        <v>11037</v>
      </c>
      <c r="B112" s="11" t="s">
        <v>473</v>
      </c>
      <c r="C112" s="11">
        <v>3</v>
      </c>
      <c r="D112" s="11">
        <v>2</v>
      </c>
      <c r="E112" s="11">
        <v>111</v>
      </c>
      <c r="F112" s="11" t="s">
        <v>471</v>
      </c>
    </row>
    <row r="113" spans="1:6">
      <c r="A113" s="11">
        <v>11131</v>
      </c>
      <c r="B113" s="11" t="s">
        <v>337</v>
      </c>
      <c r="C113" s="11">
        <v>5</v>
      </c>
      <c r="D113" s="11">
        <v>2</v>
      </c>
      <c r="E113" s="11">
        <v>112</v>
      </c>
      <c r="F113" s="11" t="s">
        <v>564</v>
      </c>
    </row>
    <row r="114" spans="1:6">
      <c r="A114" s="11">
        <v>11053</v>
      </c>
      <c r="B114" s="11" t="s">
        <v>488</v>
      </c>
      <c r="C114" s="11">
        <v>5</v>
      </c>
      <c r="D114" s="11">
        <v>2</v>
      </c>
      <c r="E114" s="11">
        <v>113</v>
      </c>
      <c r="F114" s="11" t="s">
        <v>471</v>
      </c>
    </row>
    <row r="115" spans="1:6">
      <c r="A115" s="11">
        <v>11057</v>
      </c>
      <c r="B115" s="11" t="s">
        <v>493</v>
      </c>
      <c r="C115" s="11">
        <v>4</v>
      </c>
      <c r="D115" s="11">
        <v>1</v>
      </c>
      <c r="E115" s="11">
        <v>114</v>
      </c>
      <c r="F115" s="11" t="s">
        <v>490</v>
      </c>
    </row>
    <row r="116" spans="1:6">
      <c r="A116" s="11">
        <v>11134</v>
      </c>
      <c r="B116" s="11" t="s">
        <v>566</v>
      </c>
      <c r="C116" s="11">
        <v>4</v>
      </c>
      <c r="D116" s="11">
        <v>2</v>
      </c>
      <c r="E116" s="11">
        <v>115</v>
      </c>
      <c r="F116" s="11" t="s">
        <v>565</v>
      </c>
    </row>
    <row r="117" spans="1:6">
      <c r="A117" s="11">
        <v>11043</v>
      </c>
      <c r="B117" s="11" t="s">
        <v>479</v>
      </c>
      <c r="C117" s="11">
        <v>5</v>
      </c>
      <c r="D117" s="11">
        <v>1</v>
      </c>
      <c r="E117" s="11">
        <v>116</v>
      </c>
      <c r="F117" s="11" t="s">
        <v>471</v>
      </c>
    </row>
    <row r="118" spans="1:6">
      <c r="A118" s="11">
        <v>11051</v>
      </c>
      <c r="B118" s="11" t="s">
        <v>486</v>
      </c>
      <c r="C118" s="11">
        <v>5</v>
      </c>
      <c r="D118" s="11">
        <v>2</v>
      </c>
      <c r="E118" s="11">
        <v>117</v>
      </c>
      <c r="F118" s="11" t="s">
        <v>471</v>
      </c>
    </row>
    <row r="119" spans="1:6">
      <c r="A119" s="11">
        <v>11126</v>
      </c>
      <c r="B119" s="11" t="s">
        <v>561</v>
      </c>
      <c r="C119" s="11">
        <v>5</v>
      </c>
      <c r="D119" s="11">
        <v>2</v>
      </c>
      <c r="E119" s="11">
        <v>118</v>
      </c>
      <c r="F119" s="11" t="s">
        <v>555</v>
      </c>
    </row>
    <row r="120" spans="1:6">
      <c r="A120" s="11">
        <v>11032</v>
      </c>
      <c r="B120" s="11" t="s">
        <v>348</v>
      </c>
      <c r="C120" s="11">
        <v>5</v>
      </c>
      <c r="D120" s="11">
        <v>2</v>
      </c>
      <c r="E120" s="11">
        <v>119</v>
      </c>
      <c r="F120" s="11" t="s">
        <v>471</v>
      </c>
    </row>
    <row r="121" spans="1:6">
      <c r="A121" s="11">
        <v>11014</v>
      </c>
      <c r="B121" s="11" t="s">
        <v>455</v>
      </c>
      <c r="C121" s="11">
        <v>5</v>
      </c>
      <c r="D121" s="11">
        <v>1</v>
      </c>
      <c r="E121" s="11">
        <v>120</v>
      </c>
      <c r="F121" s="11" t="s">
        <v>452</v>
      </c>
    </row>
    <row r="122" spans="1:6">
      <c r="A122" s="11">
        <v>11022</v>
      </c>
      <c r="B122" s="11" t="s">
        <v>463</v>
      </c>
      <c r="C122" s="11">
        <v>4</v>
      </c>
      <c r="D122" s="11">
        <v>1</v>
      </c>
      <c r="E122" s="11">
        <v>121</v>
      </c>
      <c r="F122" s="11" t="s">
        <v>452</v>
      </c>
    </row>
    <row r="123" spans="1:6">
      <c r="A123" s="11">
        <v>11020</v>
      </c>
      <c r="B123" s="11" t="s">
        <v>461</v>
      </c>
      <c r="C123" s="11">
        <v>5</v>
      </c>
      <c r="D123" s="11">
        <v>1</v>
      </c>
      <c r="E123" s="11">
        <v>122</v>
      </c>
      <c r="F123" s="11" t="s">
        <v>452</v>
      </c>
    </row>
    <row r="124" spans="1:6">
      <c r="A124" s="11">
        <v>11033</v>
      </c>
      <c r="B124" s="11" t="s">
        <v>241</v>
      </c>
      <c r="C124" s="11">
        <v>5</v>
      </c>
      <c r="D124" s="11">
        <v>2</v>
      </c>
      <c r="E124" s="11">
        <v>123</v>
      </c>
      <c r="F124" s="11" t="s">
        <v>471</v>
      </c>
    </row>
    <row r="125" spans="1:6">
      <c r="A125" s="11">
        <v>11015</v>
      </c>
      <c r="B125" s="11" t="s">
        <v>456</v>
      </c>
      <c r="C125" s="11">
        <v>5</v>
      </c>
      <c r="D125" s="11">
        <v>1</v>
      </c>
      <c r="E125" s="11">
        <v>124</v>
      </c>
      <c r="F125" s="11" t="s">
        <v>452</v>
      </c>
    </row>
    <row r="126" spans="1:6">
      <c r="A126" s="11">
        <v>11038</v>
      </c>
      <c r="B126" s="11" t="s">
        <v>474</v>
      </c>
      <c r="C126" s="11">
        <v>5</v>
      </c>
      <c r="D126" s="11">
        <v>2</v>
      </c>
      <c r="E126" s="11">
        <v>125</v>
      </c>
      <c r="F126" s="11" t="s">
        <v>471</v>
      </c>
    </row>
    <row r="127" spans="1:6">
      <c r="A127" s="11">
        <v>11005</v>
      </c>
      <c r="B127" s="11" t="s">
        <v>445</v>
      </c>
      <c r="C127" s="11">
        <v>4</v>
      </c>
      <c r="D127" s="11">
        <v>2</v>
      </c>
      <c r="E127" s="11">
        <v>126</v>
      </c>
      <c r="F127" s="11" t="s">
        <v>440</v>
      </c>
    </row>
    <row r="128" spans="1:6">
      <c r="A128" s="11">
        <v>11050</v>
      </c>
      <c r="B128" s="11" t="s">
        <v>485</v>
      </c>
      <c r="C128" s="11">
        <v>4</v>
      </c>
      <c r="D128" s="11">
        <v>2</v>
      </c>
      <c r="E128" s="11">
        <v>127</v>
      </c>
      <c r="F128" s="11" t="s">
        <v>471</v>
      </c>
    </row>
    <row r="129" spans="1:6">
      <c r="A129" s="11">
        <v>11042</v>
      </c>
      <c r="B129" s="11" t="s">
        <v>478</v>
      </c>
      <c r="C129" s="11">
        <v>5</v>
      </c>
      <c r="D129" s="11">
        <v>1</v>
      </c>
      <c r="E129" s="11">
        <v>128</v>
      </c>
      <c r="F129" s="11" t="s">
        <v>471</v>
      </c>
    </row>
    <row r="130" spans="1:6">
      <c r="A130" s="11">
        <v>11064</v>
      </c>
      <c r="B130" s="11" t="s">
        <v>500</v>
      </c>
      <c r="C130" s="11">
        <v>4</v>
      </c>
      <c r="D130" s="11">
        <v>1</v>
      </c>
      <c r="E130" s="11">
        <v>129</v>
      </c>
      <c r="F130" s="11" t="s">
        <v>490</v>
      </c>
    </row>
    <row r="131" spans="1:6">
      <c r="A131" s="11">
        <v>11110</v>
      </c>
      <c r="B131" s="11" t="s">
        <v>543</v>
      </c>
      <c r="C131" s="11">
        <v>5</v>
      </c>
      <c r="D131" s="11">
        <v>2</v>
      </c>
      <c r="E131" s="11">
        <v>130</v>
      </c>
      <c r="F131" s="11" t="s">
        <v>537</v>
      </c>
    </row>
    <row r="132" spans="1:6">
      <c r="A132" s="11">
        <v>11013</v>
      </c>
      <c r="B132" s="11" t="s">
        <v>454</v>
      </c>
      <c r="C132" s="11">
        <v>5</v>
      </c>
      <c r="D132" s="11">
        <v>2</v>
      </c>
      <c r="E132" s="11">
        <v>131</v>
      </c>
      <c r="F132" s="11" t="s">
        <v>452</v>
      </c>
    </row>
    <row r="133" spans="1:6">
      <c r="A133" s="11">
        <v>11132</v>
      </c>
      <c r="B133" s="11" t="s">
        <v>373</v>
      </c>
      <c r="C133" s="11">
        <v>5</v>
      </c>
      <c r="D133" s="11">
        <v>2</v>
      </c>
      <c r="E133" s="11">
        <v>132</v>
      </c>
      <c r="F133" s="11" t="s">
        <v>564</v>
      </c>
    </row>
    <row r="134" spans="1:6">
      <c r="A134" s="11">
        <v>11002</v>
      </c>
      <c r="B134" s="11" t="s">
        <v>442</v>
      </c>
      <c r="C134" s="11">
        <v>5</v>
      </c>
      <c r="D134" s="11">
        <v>2</v>
      </c>
      <c r="E134" s="11">
        <v>133</v>
      </c>
      <c r="F134" s="11" t="s">
        <v>440</v>
      </c>
    </row>
    <row r="135" spans="1:6">
      <c r="A135" s="11">
        <v>11117</v>
      </c>
      <c r="B135" s="11" t="s">
        <v>550</v>
      </c>
      <c r="C135" s="11">
        <v>5</v>
      </c>
      <c r="D135" s="11">
        <v>2</v>
      </c>
      <c r="E135" s="11">
        <v>134</v>
      </c>
      <c r="F135" s="11" t="s">
        <v>549</v>
      </c>
    </row>
    <row r="136" spans="1:6">
      <c r="A136" s="11">
        <v>11096</v>
      </c>
      <c r="B136" s="11" t="s">
        <v>530</v>
      </c>
      <c r="C136" s="11">
        <v>4</v>
      </c>
      <c r="D136" s="11">
        <v>1</v>
      </c>
      <c r="E136" s="11">
        <v>135</v>
      </c>
      <c r="F136" s="11" t="s">
        <v>490</v>
      </c>
    </row>
    <row r="137" spans="1:6">
      <c r="A137" s="11">
        <v>11127</v>
      </c>
      <c r="B137" s="11" t="s">
        <v>562</v>
      </c>
      <c r="C137" s="11">
        <v>5</v>
      </c>
      <c r="D137" s="11">
        <v>2</v>
      </c>
      <c r="E137" s="11">
        <v>136</v>
      </c>
      <c r="F137" s="11" t="s">
        <v>555</v>
      </c>
    </row>
    <row r="138" spans="1:6">
      <c r="A138" s="11">
        <v>11086</v>
      </c>
      <c r="B138" s="11" t="s">
        <v>521</v>
      </c>
      <c r="C138" s="11">
        <v>5</v>
      </c>
      <c r="D138" s="11">
        <v>1</v>
      </c>
      <c r="E138" s="11">
        <v>137</v>
      </c>
      <c r="F138" s="11" t="s">
        <v>490</v>
      </c>
    </row>
    <row r="139" spans="1:6">
      <c r="A139" s="11">
        <v>11025</v>
      </c>
      <c r="B139" s="11" t="s">
        <v>466</v>
      </c>
      <c r="C139" s="11">
        <v>5</v>
      </c>
      <c r="D139" s="11">
        <v>1</v>
      </c>
      <c r="E139" s="11">
        <v>138</v>
      </c>
      <c r="F139" s="11" t="s">
        <v>452</v>
      </c>
    </row>
    <row r="140" spans="1:6">
      <c r="A140" s="11">
        <v>11135</v>
      </c>
      <c r="B140" s="11" t="s">
        <v>568</v>
      </c>
      <c r="C140" s="11">
        <v>4</v>
      </c>
      <c r="D140" s="11">
        <v>2</v>
      </c>
      <c r="E140" s="11">
        <v>139</v>
      </c>
      <c r="F140" s="11" t="s">
        <v>567</v>
      </c>
    </row>
    <row r="141" spans="1:6">
      <c r="A141" s="11">
        <v>11113</v>
      </c>
      <c r="B141" s="11" t="s">
        <v>546</v>
      </c>
      <c r="C141" s="11">
        <v>4</v>
      </c>
      <c r="D141" s="11">
        <v>1</v>
      </c>
      <c r="E141" s="11">
        <v>140</v>
      </c>
      <c r="F141" s="11" t="s">
        <v>537</v>
      </c>
    </row>
    <row r="142" spans="1:6">
      <c r="A142" s="11">
        <v>11060</v>
      </c>
      <c r="B142" s="11" t="s">
        <v>496</v>
      </c>
      <c r="C142" s="11">
        <v>5</v>
      </c>
      <c r="D142" s="11">
        <v>1</v>
      </c>
      <c r="E142" s="11">
        <v>141</v>
      </c>
      <c r="F142" s="11" t="s">
        <v>490</v>
      </c>
    </row>
    <row r="143" spans="1:6">
      <c r="A143" s="11">
        <v>12015</v>
      </c>
      <c r="B143" s="11" t="s">
        <v>592</v>
      </c>
      <c r="C143" s="11">
        <v>5</v>
      </c>
      <c r="D143" s="11">
        <v>2</v>
      </c>
      <c r="E143" s="11">
        <v>1</v>
      </c>
      <c r="F143" s="11" t="s">
        <v>471</v>
      </c>
    </row>
    <row r="144" spans="1:6">
      <c r="A144" s="11">
        <v>12002</v>
      </c>
      <c r="B144" s="11" t="s">
        <v>579</v>
      </c>
      <c r="C144" s="11">
        <v>5</v>
      </c>
      <c r="D144" s="11">
        <v>1</v>
      </c>
      <c r="E144" s="11">
        <v>2</v>
      </c>
      <c r="F144" s="11" t="s">
        <v>440</v>
      </c>
    </row>
    <row r="145" spans="1:6">
      <c r="A145" s="11">
        <v>12064</v>
      </c>
      <c r="B145" s="11" t="s">
        <v>566</v>
      </c>
      <c r="C145" s="11">
        <v>3</v>
      </c>
      <c r="D145" s="11">
        <v>2</v>
      </c>
      <c r="E145" s="11">
        <v>3</v>
      </c>
      <c r="F145" s="11" t="s">
        <v>565</v>
      </c>
    </row>
    <row r="146" spans="1:6">
      <c r="A146" s="11">
        <v>12032</v>
      </c>
      <c r="B146" s="11" t="s">
        <v>605</v>
      </c>
      <c r="C146" s="11">
        <v>5</v>
      </c>
      <c r="D146" s="11">
        <v>2</v>
      </c>
      <c r="E146" s="11">
        <v>4</v>
      </c>
      <c r="F146" s="11" t="s">
        <v>490</v>
      </c>
    </row>
    <row r="147" spans="1:6">
      <c r="A147" s="11">
        <v>12042</v>
      </c>
      <c r="B147" s="11" t="s">
        <v>614</v>
      </c>
      <c r="C147" s="11">
        <v>5</v>
      </c>
      <c r="D147" s="11">
        <v>2</v>
      </c>
      <c r="E147" s="11">
        <v>5</v>
      </c>
      <c r="F147" s="11" t="s">
        <v>490</v>
      </c>
    </row>
    <row r="148" spans="1:6">
      <c r="A148" s="11">
        <v>12019</v>
      </c>
      <c r="B148" s="11" t="s">
        <v>596</v>
      </c>
      <c r="C148" s="11">
        <v>4</v>
      </c>
      <c r="D148" s="11">
        <v>2</v>
      </c>
      <c r="E148" s="11">
        <v>6</v>
      </c>
      <c r="F148" s="11" t="s">
        <v>471</v>
      </c>
    </row>
    <row r="149" spans="1:6">
      <c r="A149" s="11">
        <v>12004</v>
      </c>
      <c r="B149" s="11" t="s">
        <v>581</v>
      </c>
      <c r="C149" s="11">
        <v>4</v>
      </c>
      <c r="D149" s="11">
        <v>3</v>
      </c>
      <c r="E149" s="11">
        <v>7</v>
      </c>
      <c r="F149" s="11" t="s">
        <v>440</v>
      </c>
    </row>
    <row r="150" spans="1:6">
      <c r="A150" s="11">
        <v>12045</v>
      </c>
      <c r="B150" s="11" t="s">
        <v>617</v>
      </c>
      <c r="C150" s="11">
        <v>5</v>
      </c>
      <c r="D150" s="11">
        <v>2</v>
      </c>
      <c r="E150" s="11">
        <v>8</v>
      </c>
      <c r="F150" s="11" t="s">
        <v>490</v>
      </c>
    </row>
    <row r="151" spans="1:6">
      <c r="A151" s="11">
        <v>12010</v>
      </c>
      <c r="B151" s="11" t="s">
        <v>587</v>
      </c>
      <c r="C151" s="11">
        <v>5</v>
      </c>
      <c r="D151" s="11">
        <v>2</v>
      </c>
      <c r="E151" s="11">
        <v>9</v>
      </c>
      <c r="F151" s="11" t="s">
        <v>452</v>
      </c>
    </row>
    <row r="152" spans="1:6">
      <c r="A152" s="11">
        <v>12044</v>
      </c>
      <c r="B152" s="11" t="s">
        <v>616</v>
      </c>
      <c r="C152" s="11">
        <v>5</v>
      </c>
      <c r="D152" s="11">
        <v>2</v>
      </c>
      <c r="E152" s="11">
        <v>10</v>
      </c>
      <c r="F152" s="11" t="s">
        <v>490</v>
      </c>
    </row>
    <row r="153" spans="1:6">
      <c r="A153" s="11">
        <v>12066</v>
      </c>
      <c r="B153" s="11" t="s">
        <v>577</v>
      </c>
      <c r="C153" s="11">
        <v>4</v>
      </c>
      <c r="D153" s="11">
        <v>2</v>
      </c>
      <c r="E153" s="11">
        <v>11</v>
      </c>
      <c r="F153" s="11" t="s">
        <v>577</v>
      </c>
    </row>
    <row r="154" spans="1:6">
      <c r="A154" s="11">
        <v>12030</v>
      </c>
      <c r="B154" s="11" t="s">
        <v>489</v>
      </c>
      <c r="C154" s="11">
        <v>3</v>
      </c>
      <c r="D154" s="11">
        <v>3</v>
      </c>
      <c r="E154" s="11">
        <v>12</v>
      </c>
      <c r="F154" s="11" t="s">
        <v>471</v>
      </c>
    </row>
    <row r="155" spans="1:6">
      <c r="A155" s="11">
        <v>12034</v>
      </c>
      <c r="B155" s="11" t="s">
        <v>607</v>
      </c>
      <c r="C155" s="11">
        <v>5</v>
      </c>
      <c r="D155" s="11">
        <v>2</v>
      </c>
      <c r="E155" s="11">
        <v>13</v>
      </c>
      <c r="F155" s="11" t="s">
        <v>490</v>
      </c>
    </row>
    <row r="156" spans="1:6">
      <c r="A156" s="11">
        <v>12043</v>
      </c>
      <c r="B156" s="11" t="s">
        <v>615</v>
      </c>
      <c r="C156" s="11">
        <v>5</v>
      </c>
      <c r="D156" s="11">
        <v>1</v>
      </c>
      <c r="E156" s="11">
        <v>14</v>
      </c>
      <c r="F156" s="11" t="s">
        <v>490</v>
      </c>
    </row>
    <row r="157" spans="1:6">
      <c r="A157" s="11">
        <v>12008</v>
      </c>
      <c r="B157" s="11" t="s">
        <v>585</v>
      </c>
      <c r="C157" s="11">
        <v>5</v>
      </c>
      <c r="D157" s="11">
        <v>2</v>
      </c>
      <c r="E157" s="11">
        <v>15</v>
      </c>
      <c r="F157" s="11" t="s">
        <v>440</v>
      </c>
    </row>
    <row r="158" spans="1:6">
      <c r="A158" s="11">
        <v>12051</v>
      </c>
      <c r="B158" s="11" t="s">
        <v>623</v>
      </c>
      <c r="C158" s="11">
        <v>5</v>
      </c>
      <c r="D158" s="11">
        <v>1</v>
      </c>
      <c r="E158" s="11">
        <v>16</v>
      </c>
      <c r="F158" s="11" t="s">
        <v>537</v>
      </c>
    </row>
    <row r="159" spans="1:6">
      <c r="A159" s="11">
        <v>12024</v>
      </c>
      <c r="B159" s="11" t="s">
        <v>600</v>
      </c>
      <c r="C159" s="11">
        <v>5</v>
      </c>
      <c r="D159" s="11">
        <v>2</v>
      </c>
      <c r="E159" s="11">
        <v>17</v>
      </c>
      <c r="F159" s="11" t="s">
        <v>471</v>
      </c>
    </row>
    <row r="160" spans="1:6">
      <c r="A160" s="11">
        <v>12036</v>
      </c>
      <c r="B160" s="11" t="s">
        <v>609</v>
      </c>
      <c r="C160" s="11">
        <v>5</v>
      </c>
      <c r="D160" s="11">
        <v>2</v>
      </c>
      <c r="E160" s="11">
        <v>18</v>
      </c>
      <c r="F160" s="11" t="s">
        <v>490</v>
      </c>
    </row>
    <row r="161" spans="1:6">
      <c r="A161" s="11">
        <v>12026</v>
      </c>
      <c r="B161" s="11" t="s">
        <v>482</v>
      </c>
      <c r="C161" s="11">
        <v>5</v>
      </c>
      <c r="D161" s="11">
        <v>2</v>
      </c>
      <c r="E161" s="11">
        <v>19</v>
      </c>
      <c r="F161" s="11" t="s">
        <v>471</v>
      </c>
    </row>
    <row r="162" spans="1:6">
      <c r="A162" s="11">
        <v>12047</v>
      </c>
      <c r="B162" s="11" t="s">
        <v>619</v>
      </c>
      <c r="C162" s="11">
        <v>5</v>
      </c>
      <c r="D162" s="11">
        <v>1</v>
      </c>
      <c r="E162" s="11">
        <v>20</v>
      </c>
      <c r="F162" s="11" t="s">
        <v>490</v>
      </c>
    </row>
    <row r="163" spans="1:6">
      <c r="A163" s="11">
        <v>12035</v>
      </c>
      <c r="B163" s="11" t="s">
        <v>608</v>
      </c>
      <c r="C163" s="11">
        <v>5</v>
      </c>
      <c r="D163" s="11">
        <v>1</v>
      </c>
      <c r="E163" s="11">
        <v>21</v>
      </c>
      <c r="F163" s="11" t="s">
        <v>490</v>
      </c>
    </row>
    <row r="164" spans="1:6">
      <c r="A164" s="11">
        <v>12055</v>
      </c>
      <c r="B164" s="11" t="s">
        <v>626</v>
      </c>
      <c r="C164" s="11">
        <v>4</v>
      </c>
      <c r="D164" s="11">
        <v>2</v>
      </c>
      <c r="E164" s="11">
        <v>22</v>
      </c>
      <c r="F164" s="11" t="s">
        <v>552</v>
      </c>
    </row>
    <row r="165" spans="1:6">
      <c r="A165" s="11">
        <v>12061</v>
      </c>
      <c r="B165" s="11" t="s">
        <v>403</v>
      </c>
      <c r="C165" s="11">
        <v>5</v>
      </c>
      <c r="D165" s="11">
        <v>2</v>
      </c>
      <c r="E165" s="11">
        <v>23</v>
      </c>
      <c r="F165" s="11" t="s">
        <v>564</v>
      </c>
    </row>
    <row r="166" spans="1:6">
      <c r="A166" s="11">
        <v>12054</v>
      </c>
      <c r="B166" s="11" t="s">
        <v>625</v>
      </c>
      <c r="C166" s="11">
        <v>5</v>
      </c>
      <c r="D166" s="11">
        <v>2</v>
      </c>
      <c r="E166" s="11">
        <v>24</v>
      </c>
      <c r="F166" s="11" t="s">
        <v>552</v>
      </c>
    </row>
    <row r="167" spans="1:6">
      <c r="A167" s="11">
        <v>12067</v>
      </c>
      <c r="B167" s="11" t="s">
        <v>631</v>
      </c>
      <c r="C167" s="11">
        <v>5</v>
      </c>
      <c r="D167" s="11">
        <v>2</v>
      </c>
      <c r="E167" s="11">
        <v>25</v>
      </c>
      <c r="F167" s="11" t="s">
        <v>490</v>
      </c>
    </row>
    <row r="168" spans="1:6">
      <c r="A168" s="11">
        <v>12041</v>
      </c>
      <c r="B168" s="11" t="s">
        <v>613</v>
      </c>
      <c r="C168" s="11">
        <v>5</v>
      </c>
      <c r="D168" s="11">
        <v>2</v>
      </c>
      <c r="E168" s="11">
        <v>26</v>
      </c>
      <c r="F168" s="11" t="s">
        <v>490</v>
      </c>
    </row>
    <row r="169" spans="1:6">
      <c r="A169" s="11">
        <v>12013</v>
      </c>
      <c r="B169" s="11" t="s">
        <v>590</v>
      </c>
      <c r="C169" s="11">
        <v>4</v>
      </c>
      <c r="D169" s="11">
        <v>2</v>
      </c>
      <c r="E169" s="11">
        <v>27</v>
      </c>
      <c r="F169" s="11" t="s">
        <v>452</v>
      </c>
    </row>
    <row r="170" spans="1:6">
      <c r="A170" s="11">
        <v>12037</v>
      </c>
      <c r="B170" s="11" t="s">
        <v>610</v>
      </c>
      <c r="C170" s="11">
        <v>5</v>
      </c>
      <c r="D170" s="11">
        <v>1</v>
      </c>
      <c r="E170" s="11">
        <v>28</v>
      </c>
      <c r="F170" s="11" t="s">
        <v>490</v>
      </c>
    </row>
    <row r="171" spans="1:6">
      <c r="A171" s="11">
        <v>12039</v>
      </c>
      <c r="B171" s="11" t="s">
        <v>522</v>
      </c>
      <c r="C171" s="11">
        <v>5</v>
      </c>
      <c r="D171" s="11">
        <v>1</v>
      </c>
      <c r="E171" s="11">
        <v>29</v>
      </c>
      <c r="F171" s="11" t="s">
        <v>490</v>
      </c>
    </row>
    <row r="172" spans="1:6">
      <c r="A172" s="11">
        <v>12017</v>
      </c>
      <c r="B172" s="11" t="s">
        <v>594</v>
      </c>
      <c r="C172" s="11">
        <v>5</v>
      </c>
      <c r="D172" s="11">
        <v>2</v>
      </c>
      <c r="E172" s="11">
        <v>30</v>
      </c>
      <c r="F172" s="11" t="s">
        <v>471</v>
      </c>
    </row>
    <row r="173" spans="1:6">
      <c r="A173" s="11">
        <v>12058</v>
      </c>
      <c r="B173" s="11" t="s">
        <v>629</v>
      </c>
      <c r="C173" s="11">
        <v>5</v>
      </c>
      <c r="D173" s="11">
        <v>2</v>
      </c>
      <c r="E173" s="11">
        <v>31</v>
      </c>
      <c r="F173" s="11" t="s">
        <v>555</v>
      </c>
    </row>
    <row r="174" spans="1:6">
      <c r="A174" s="11">
        <v>12046</v>
      </c>
      <c r="B174" s="11" t="s">
        <v>618</v>
      </c>
      <c r="C174" s="11">
        <v>5</v>
      </c>
      <c r="D174" s="11">
        <v>1</v>
      </c>
      <c r="E174" s="11">
        <v>32</v>
      </c>
      <c r="F174" s="11" t="s">
        <v>490</v>
      </c>
    </row>
    <row r="175" spans="1:6">
      <c r="A175" s="11">
        <v>12063</v>
      </c>
      <c r="B175" s="11" t="s">
        <v>404</v>
      </c>
      <c r="C175" s="11">
        <v>5</v>
      </c>
      <c r="D175" s="11">
        <v>2</v>
      </c>
      <c r="E175" s="11">
        <v>33</v>
      </c>
      <c r="F175" s="11" t="s">
        <v>564</v>
      </c>
    </row>
    <row r="176" spans="1:6">
      <c r="A176" s="11">
        <v>12006</v>
      </c>
      <c r="B176" s="11" t="s">
        <v>583</v>
      </c>
      <c r="C176" s="11">
        <v>5</v>
      </c>
      <c r="D176" s="11">
        <v>2</v>
      </c>
      <c r="E176" s="11">
        <v>34</v>
      </c>
      <c r="F176" s="11" t="s">
        <v>440</v>
      </c>
    </row>
    <row r="177" spans="1:6">
      <c r="A177" s="11">
        <v>12050</v>
      </c>
      <c r="B177" s="11" t="s">
        <v>622</v>
      </c>
      <c r="C177" s="11">
        <v>4</v>
      </c>
      <c r="D177" s="11">
        <v>1</v>
      </c>
      <c r="E177" s="11">
        <v>35</v>
      </c>
      <c r="F177" s="11" t="s">
        <v>537</v>
      </c>
    </row>
    <row r="178" spans="1:6">
      <c r="A178" s="11">
        <v>12021</v>
      </c>
      <c r="B178" s="11" t="s">
        <v>598</v>
      </c>
      <c r="C178" s="11">
        <v>5</v>
      </c>
      <c r="D178" s="11">
        <v>2</v>
      </c>
      <c r="E178" s="11">
        <v>36</v>
      </c>
      <c r="F178" s="11" t="s">
        <v>471</v>
      </c>
    </row>
    <row r="179" spans="1:6">
      <c r="A179" s="11">
        <v>12059</v>
      </c>
      <c r="B179" s="11" t="s">
        <v>630</v>
      </c>
      <c r="C179" s="11">
        <v>5</v>
      </c>
      <c r="D179" s="11">
        <v>1</v>
      </c>
      <c r="E179" s="11">
        <v>37</v>
      </c>
      <c r="F179" s="11" t="s">
        <v>555</v>
      </c>
    </row>
    <row r="180" spans="1:6">
      <c r="A180" s="11">
        <v>12028</v>
      </c>
      <c r="B180" s="11" t="s">
        <v>603</v>
      </c>
      <c r="C180" s="11">
        <v>5</v>
      </c>
      <c r="D180" s="11">
        <v>2</v>
      </c>
      <c r="E180" s="11">
        <v>38</v>
      </c>
      <c r="F180" s="11" t="s">
        <v>471</v>
      </c>
    </row>
    <row r="181" spans="1:6">
      <c r="A181" s="11">
        <v>12029</v>
      </c>
      <c r="B181" s="11" t="s">
        <v>479</v>
      </c>
      <c r="C181" s="11">
        <v>5</v>
      </c>
      <c r="D181" s="11">
        <v>1</v>
      </c>
      <c r="E181" s="11">
        <v>39</v>
      </c>
      <c r="F181" s="11" t="s">
        <v>471</v>
      </c>
    </row>
    <row r="182" spans="1:6">
      <c r="A182" s="11">
        <v>12031</v>
      </c>
      <c r="B182" s="11" t="s">
        <v>604</v>
      </c>
      <c r="C182" s="11">
        <v>5</v>
      </c>
      <c r="D182" s="11">
        <v>2</v>
      </c>
      <c r="E182" s="11">
        <v>40</v>
      </c>
      <c r="F182" s="11" t="s">
        <v>471</v>
      </c>
    </row>
    <row r="183" spans="1:6">
      <c r="A183" s="11">
        <v>12003</v>
      </c>
      <c r="B183" s="11" t="s">
        <v>580</v>
      </c>
      <c r="C183" s="11">
        <v>5</v>
      </c>
      <c r="D183" s="11">
        <v>2</v>
      </c>
      <c r="E183" s="11">
        <v>41</v>
      </c>
      <c r="F183" s="11" t="s">
        <v>440</v>
      </c>
    </row>
    <row r="184" spans="1:6">
      <c r="A184" s="11">
        <v>12038</v>
      </c>
      <c r="B184" s="11" t="s">
        <v>611</v>
      </c>
      <c r="C184" s="11">
        <v>4</v>
      </c>
      <c r="D184" s="11">
        <v>1</v>
      </c>
      <c r="E184" s="11">
        <v>42</v>
      </c>
      <c r="F184" s="11" t="s">
        <v>490</v>
      </c>
    </row>
    <row r="185" spans="1:6">
      <c r="A185" s="11">
        <v>12014</v>
      </c>
      <c r="B185" s="11" t="s">
        <v>591</v>
      </c>
      <c r="C185" s="11">
        <v>5</v>
      </c>
      <c r="D185" s="11">
        <v>2</v>
      </c>
      <c r="E185" s="11">
        <v>43</v>
      </c>
      <c r="F185" s="11" t="s">
        <v>452</v>
      </c>
    </row>
    <row r="186" spans="1:6">
      <c r="A186" s="11">
        <v>12057</v>
      </c>
      <c r="B186" s="11" t="s">
        <v>628</v>
      </c>
      <c r="C186" s="11">
        <v>5</v>
      </c>
      <c r="D186" s="11">
        <v>1</v>
      </c>
      <c r="E186" s="11">
        <v>44</v>
      </c>
      <c r="F186" s="11" t="s">
        <v>552</v>
      </c>
    </row>
    <row r="187" spans="1:6">
      <c r="A187" s="11">
        <v>12062</v>
      </c>
      <c r="B187" s="11" t="s">
        <v>433</v>
      </c>
      <c r="C187" s="11">
        <v>5</v>
      </c>
      <c r="D187" s="11">
        <v>2</v>
      </c>
      <c r="E187" s="11">
        <v>45</v>
      </c>
      <c r="F187" s="11" t="s">
        <v>564</v>
      </c>
    </row>
    <row r="188" spans="1:6">
      <c r="A188" s="11">
        <v>12012</v>
      </c>
      <c r="B188" s="11" t="s">
        <v>589</v>
      </c>
      <c r="C188" s="11">
        <v>5</v>
      </c>
      <c r="D188" s="11">
        <v>1</v>
      </c>
      <c r="E188" s="11">
        <v>46</v>
      </c>
      <c r="F188" s="11" t="s">
        <v>452</v>
      </c>
    </row>
    <row r="189" spans="1:6">
      <c r="A189" s="11">
        <v>12056</v>
      </c>
      <c r="B189" s="11" t="s">
        <v>627</v>
      </c>
      <c r="C189" s="11">
        <v>5</v>
      </c>
      <c r="D189" s="11">
        <v>2</v>
      </c>
      <c r="E189" s="11">
        <v>47</v>
      </c>
      <c r="F189" s="11" t="s">
        <v>552</v>
      </c>
    </row>
    <row r="190" spans="1:6">
      <c r="A190" s="11">
        <v>12001</v>
      </c>
      <c r="B190" s="11" t="s">
        <v>578</v>
      </c>
      <c r="C190" s="11">
        <v>5</v>
      </c>
      <c r="D190" s="11">
        <v>1</v>
      </c>
      <c r="E190" s="11">
        <v>48</v>
      </c>
      <c r="F190" s="11" t="s">
        <v>440</v>
      </c>
    </row>
    <row r="191" spans="1:6">
      <c r="A191" s="11">
        <v>12052</v>
      </c>
      <c r="B191" s="11" t="s">
        <v>538</v>
      </c>
      <c r="C191" s="11">
        <v>4</v>
      </c>
      <c r="D191" s="11">
        <v>1</v>
      </c>
      <c r="E191" s="11">
        <v>49</v>
      </c>
      <c r="F191" s="11" t="s">
        <v>537</v>
      </c>
    </row>
    <row r="192" spans="1:6">
      <c r="A192" s="11">
        <v>12018</v>
      </c>
      <c r="B192" s="11" t="s">
        <v>595</v>
      </c>
      <c r="C192" s="11">
        <v>5</v>
      </c>
      <c r="D192" s="11">
        <v>2</v>
      </c>
      <c r="E192" s="11">
        <v>50</v>
      </c>
      <c r="F192" s="11" t="s">
        <v>471</v>
      </c>
    </row>
    <row r="193" spans="1:6">
      <c r="A193" s="11">
        <v>12007</v>
      </c>
      <c r="B193" s="11" t="s">
        <v>584</v>
      </c>
      <c r="C193" s="11">
        <v>5</v>
      </c>
      <c r="D193" s="11">
        <v>2</v>
      </c>
      <c r="E193" s="11">
        <v>51</v>
      </c>
      <c r="F193" s="11" t="s">
        <v>440</v>
      </c>
    </row>
    <row r="194" spans="1:6">
      <c r="A194" s="11">
        <v>12053</v>
      </c>
      <c r="B194" s="11" t="s">
        <v>624</v>
      </c>
      <c r="C194" s="11">
        <v>5</v>
      </c>
      <c r="D194" s="11">
        <v>2</v>
      </c>
      <c r="E194" s="11">
        <v>52</v>
      </c>
      <c r="F194" s="11" t="s">
        <v>537</v>
      </c>
    </row>
    <row r="195" spans="1:6">
      <c r="A195" s="11">
        <v>12040</v>
      </c>
      <c r="B195" s="11" t="s">
        <v>612</v>
      </c>
      <c r="C195" s="11">
        <v>5</v>
      </c>
      <c r="D195" s="11">
        <v>2</v>
      </c>
      <c r="E195" s="11">
        <v>53</v>
      </c>
      <c r="F195" s="11" t="s">
        <v>490</v>
      </c>
    </row>
    <row r="196" spans="1:6">
      <c r="A196" s="11">
        <v>12048</v>
      </c>
      <c r="B196" s="11" t="s">
        <v>620</v>
      </c>
      <c r="C196" s="11">
        <v>4</v>
      </c>
      <c r="D196" s="11">
        <v>1</v>
      </c>
      <c r="E196" s="11">
        <v>54</v>
      </c>
      <c r="F196" s="11" t="s">
        <v>537</v>
      </c>
    </row>
    <row r="197" spans="1:6">
      <c r="A197" s="11">
        <v>12025</v>
      </c>
      <c r="B197" s="11" t="s">
        <v>601</v>
      </c>
      <c r="C197" s="11">
        <v>4</v>
      </c>
      <c r="D197" s="11">
        <v>2</v>
      </c>
      <c r="E197" s="11">
        <v>55</v>
      </c>
      <c r="F197" s="11" t="s">
        <v>471</v>
      </c>
    </row>
    <row r="198" spans="1:6">
      <c r="A198" s="11">
        <v>12060</v>
      </c>
      <c r="B198" s="11" t="s">
        <v>432</v>
      </c>
      <c r="C198" s="11">
        <v>5</v>
      </c>
      <c r="D198" s="11">
        <v>2</v>
      </c>
      <c r="E198" s="11">
        <v>56</v>
      </c>
      <c r="F198" s="11" t="s">
        <v>564</v>
      </c>
    </row>
    <row r="199" spans="1:6">
      <c r="A199" s="11">
        <v>12016</v>
      </c>
      <c r="B199" s="11" t="s">
        <v>593</v>
      </c>
      <c r="C199" s="11">
        <v>5</v>
      </c>
      <c r="D199" s="11">
        <v>1</v>
      </c>
      <c r="E199" s="11">
        <v>57</v>
      </c>
      <c r="F199" s="11" t="s">
        <v>471</v>
      </c>
    </row>
    <row r="200" spans="1:6">
      <c r="A200" s="11">
        <v>12027</v>
      </c>
      <c r="B200" s="11" t="s">
        <v>602</v>
      </c>
      <c r="C200" s="11">
        <v>4</v>
      </c>
      <c r="D200" s="11">
        <v>1</v>
      </c>
      <c r="E200" s="11">
        <v>58</v>
      </c>
      <c r="F200" s="11" t="s">
        <v>471</v>
      </c>
    </row>
    <row r="201" spans="1:6">
      <c r="A201" s="11">
        <v>12049</v>
      </c>
      <c r="B201" s="11" t="s">
        <v>621</v>
      </c>
      <c r="C201" s="11">
        <v>5</v>
      </c>
      <c r="D201" s="11">
        <v>2</v>
      </c>
      <c r="E201" s="11">
        <v>59</v>
      </c>
      <c r="F201" s="11" t="s">
        <v>537</v>
      </c>
    </row>
    <row r="202" spans="1:6">
      <c r="A202" s="11">
        <v>12022</v>
      </c>
      <c r="B202" s="11" t="s">
        <v>599</v>
      </c>
      <c r="C202" s="11">
        <v>5</v>
      </c>
      <c r="D202" s="11">
        <v>1</v>
      </c>
      <c r="E202" s="11">
        <v>60</v>
      </c>
      <c r="F202" s="11" t="s">
        <v>471</v>
      </c>
    </row>
    <row r="203" spans="1:6">
      <c r="A203" s="11">
        <v>12033</v>
      </c>
      <c r="B203" s="11" t="s">
        <v>606</v>
      </c>
      <c r="C203" s="11">
        <v>5</v>
      </c>
      <c r="D203" s="11">
        <v>2</v>
      </c>
      <c r="E203" s="11">
        <v>61</v>
      </c>
      <c r="F203" s="11" t="s">
        <v>490</v>
      </c>
    </row>
    <row r="204" spans="1:6">
      <c r="A204" s="11">
        <v>12023</v>
      </c>
      <c r="B204" s="11" t="s">
        <v>386</v>
      </c>
      <c r="C204" s="11">
        <v>5</v>
      </c>
      <c r="D204" s="11">
        <v>1</v>
      </c>
      <c r="E204" s="11">
        <v>62</v>
      </c>
      <c r="F204" s="11" t="s">
        <v>471</v>
      </c>
    </row>
    <row r="205" spans="1:6">
      <c r="A205" s="11">
        <v>12020</v>
      </c>
      <c r="B205" s="11" t="s">
        <v>597</v>
      </c>
      <c r="C205" s="11">
        <v>5</v>
      </c>
      <c r="D205" s="11">
        <v>1</v>
      </c>
      <c r="E205" s="11">
        <v>63</v>
      </c>
      <c r="F205" s="11" t="s">
        <v>471</v>
      </c>
    </row>
    <row r="206" spans="1:6">
      <c r="A206" s="11">
        <v>12005</v>
      </c>
      <c r="B206" s="11" t="s">
        <v>582</v>
      </c>
      <c r="C206" s="11">
        <v>4</v>
      </c>
      <c r="D206" s="11">
        <v>3</v>
      </c>
      <c r="E206" s="11">
        <v>64</v>
      </c>
      <c r="F206" s="11" t="s">
        <v>440</v>
      </c>
    </row>
    <row r="207" spans="1:6">
      <c r="A207" s="11">
        <v>12011</v>
      </c>
      <c r="B207" s="11" t="s">
        <v>588</v>
      </c>
      <c r="C207" s="11">
        <v>5</v>
      </c>
      <c r="D207" s="11">
        <v>2</v>
      </c>
      <c r="E207" s="11">
        <v>65</v>
      </c>
      <c r="F207" s="11" t="s">
        <v>452</v>
      </c>
    </row>
    <row r="208" spans="1:6">
      <c r="A208" s="11">
        <v>12009</v>
      </c>
      <c r="B208" s="11" t="s">
        <v>586</v>
      </c>
      <c r="C208" s="11">
        <v>5</v>
      </c>
      <c r="D208" s="11">
        <v>1</v>
      </c>
      <c r="E208" s="11">
        <v>66</v>
      </c>
      <c r="F208" s="11" t="s">
        <v>440</v>
      </c>
    </row>
    <row r="209" spans="1:6">
      <c r="A209" s="11">
        <v>12065</v>
      </c>
      <c r="B209" s="11" t="s">
        <v>268</v>
      </c>
      <c r="C209" s="11">
        <v>5</v>
      </c>
      <c r="D209" s="11">
        <v>2</v>
      </c>
      <c r="E209" s="11">
        <v>67</v>
      </c>
      <c r="F209" s="11" t="s">
        <v>576</v>
      </c>
    </row>
  </sheetData>
  <sortState ref="A143:F209">
    <sortCondition ref="E143:E209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场地</vt:lpstr>
      <vt:lpstr>答辩</vt:lpstr>
      <vt:lpstr>抽签</vt:lpstr>
      <vt:lpstr>答辩!Print_Titles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2015-11-25T00:06:00Z</dcterms:created>
  <dcterms:modified xsi:type="dcterms:W3CDTF">2015-11-25T09:01:55Z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2052-10.1.0.5346</vt:lpwstr>
  </property>
</Properties>
</file>