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张峥  工作\32G工作U盘备份20211205\学生科技节\2022年\2022 市级竞赛活动\021 机器人智能大赛\获奖名单\"/>
    </mc:Choice>
  </mc:AlternateContent>
  <xr:revisionPtr revIDLastSave="0" documentId="13_ncr:1_{5EC9919D-57C2-48D9-8247-029DB3F063C7}" xr6:coauthVersionLast="47" xr6:coauthVersionMax="47" xr10:uidLastSave="{00000000-0000-0000-0000-000000000000}"/>
  <bookViews>
    <workbookView xWindow="-98" yWindow="-98" windowWidth="22695" windowHeight="14746" activeTab="6" xr2:uid="{00000000-000D-0000-FFFF-FFFF00000000}"/>
  </bookViews>
  <sheets>
    <sheet name="1机器人工程挑战赛" sheetId="4" r:id="rId1"/>
    <sheet name="2少儿创意赛" sheetId="7" r:id="rId2"/>
    <sheet name="3 ENJOY AI 绿色星球" sheetId="9" r:id="rId3"/>
    <sheet name="4 SuperAI 新智慧农业" sheetId="10" r:id="rId4"/>
    <sheet name="VEX VRC" sheetId="13" r:id="rId5"/>
    <sheet name="VEX IQ" sheetId="14" r:id="rId6"/>
    <sheet name="优秀辅导员（去重）" sheetId="12" r:id="rId7"/>
  </sheets>
  <definedNames>
    <definedName name="_xlnm.Print_Titles" localSheetId="0">'1机器人工程挑战赛'!$1:$1</definedName>
    <definedName name="_xlnm.Print_Titles" localSheetId="1">'2少儿创意赛'!$1:$1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3" i="13" l="1"/>
  <c r="X33" i="13"/>
  <c r="V33" i="13"/>
  <c r="Q33" i="13"/>
  <c r="L33" i="13"/>
  <c r="AB32" i="13"/>
  <c r="X32" i="13"/>
  <c r="V32" i="13"/>
  <c r="Q32" i="13"/>
  <c r="L32" i="13"/>
  <c r="AB31" i="13"/>
  <c r="X31" i="13"/>
  <c r="V31" i="13"/>
  <c r="Q31" i="13"/>
  <c r="L31" i="13"/>
  <c r="AB30" i="13"/>
  <c r="X30" i="13"/>
  <c r="V30" i="13"/>
  <c r="Q30" i="13"/>
  <c r="L30" i="13"/>
  <c r="AB29" i="13"/>
  <c r="X29" i="13"/>
  <c r="V29" i="13"/>
  <c r="Q29" i="13"/>
  <c r="L29" i="13"/>
  <c r="AB28" i="13"/>
  <c r="X28" i="13"/>
  <c r="V28" i="13"/>
  <c r="Q28" i="13"/>
  <c r="L28" i="13"/>
  <c r="AH27" i="13"/>
  <c r="AI27" i="13" s="1"/>
  <c r="AB27" i="13"/>
  <c r="X27" i="13"/>
  <c r="V27" i="13"/>
  <c r="Q27" i="13"/>
  <c r="L27" i="13"/>
  <c r="AH26" i="13"/>
  <c r="AI26" i="13" s="1"/>
  <c r="AD26" i="13"/>
  <c r="AB26" i="13"/>
  <c r="X26" i="13"/>
  <c r="V26" i="13"/>
  <c r="Q26" i="13"/>
  <c r="L26" i="13"/>
  <c r="AH25" i="13"/>
  <c r="AI25" i="13" s="1"/>
  <c r="AD25" i="13"/>
  <c r="AB25" i="13"/>
  <c r="X25" i="13"/>
  <c r="V25" i="13"/>
  <c r="Q25" i="13"/>
  <c r="L25" i="13"/>
  <c r="AD24" i="13"/>
  <c r="AB24" i="13"/>
  <c r="X24" i="13"/>
  <c r="V24" i="13"/>
  <c r="Q24" i="13"/>
  <c r="L24" i="13"/>
  <c r="AD23" i="13"/>
  <c r="AB23" i="13"/>
  <c r="X23" i="13"/>
  <c r="V23" i="13"/>
  <c r="Q23" i="13"/>
  <c r="L23" i="13"/>
  <c r="AH22" i="13"/>
  <c r="AI22" i="13" s="1"/>
  <c r="AD22" i="13"/>
  <c r="AB22" i="13"/>
  <c r="X22" i="13"/>
  <c r="V22" i="13"/>
  <c r="Q22" i="13"/>
  <c r="L22" i="13"/>
  <c r="AH21" i="13"/>
  <c r="AI21" i="13" s="1"/>
  <c r="AD21" i="13"/>
  <c r="AB21" i="13"/>
  <c r="X21" i="13"/>
  <c r="V21" i="13"/>
  <c r="Q21" i="13"/>
  <c r="L21" i="13"/>
  <c r="AH20" i="13"/>
  <c r="AI20" i="13" s="1"/>
  <c r="AD20" i="13"/>
  <c r="AB20" i="13"/>
  <c r="X20" i="13"/>
  <c r="V20" i="13"/>
  <c r="Q20" i="13"/>
  <c r="L20" i="13"/>
  <c r="AD19" i="13"/>
  <c r="AB19" i="13"/>
  <c r="X19" i="13"/>
  <c r="V19" i="13"/>
  <c r="Q19" i="13"/>
  <c r="L19" i="13"/>
  <c r="AB18" i="13"/>
  <c r="X18" i="13"/>
  <c r="V18" i="13"/>
  <c r="Q18" i="13"/>
  <c r="L18" i="13"/>
  <c r="AB17" i="13"/>
  <c r="X17" i="13"/>
  <c r="V17" i="13"/>
  <c r="Q17" i="13"/>
  <c r="L17" i="13"/>
  <c r="AB16" i="13"/>
  <c r="X16" i="13"/>
  <c r="V16" i="13"/>
  <c r="Q16" i="13"/>
  <c r="L16" i="13"/>
  <c r="AB15" i="13"/>
  <c r="X15" i="13"/>
  <c r="V15" i="13"/>
  <c r="Q15" i="13"/>
  <c r="L15" i="13"/>
  <c r="AB14" i="13"/>
  <c r="X14" i="13"/>
  <c r="V14" i="13"/>
  <c r="Q14" i="13"/>
  <c r="L14" i="13"/>
  <c r="AB13" i="13"/>
  <c r="X13" i="13"/>
  <c r="V13" i="13"/>
  <c r="Q13" i="13"/>
  <c r="L13" i="13"/>
  <c r="AB12" i="13"/>
  <c r="X12" i="13"/>
  <c r="V12" i="13"/>
  <c r="Q12" i="13"/>
  <c r="L12" i="13"/>
  <c r="AB11" i="13"/>
  <c r="X11" i="13"/>
  <c r="V11" i="13"/>
  <c r="Q11" i="13"/>
  <c r="L11" i="13"/>
  <c r="AH10" i="13"/>
  <c r="AI10" i="13" s="1"/>
  <c r="AD10" i="13"/>
  <c r="AB10" i="13"/>
  <c r="X10" i="13"/>
  <c r="V10" i="13"/>
  <c r="Q10" i="13"/>
  <c r="L10" i="13"/>
  <c r="AH9" i="13"/>
  <c r="AI9" i="13" s="1"/>
  <c r="AD9" i="13"/>
  <c r="AB9" i="13"/>
  <c r="X9" i="13"/>
  <c r="V9" i="13"/>
  <c r="Q9" i="13"/>
  <c r="L9" i="13"/>
  <c r="AH8" i="13"/>
  <c r="AI8" i="13" s="1"/>
  <c r="AD8" i="13"/>
  <c r="AB8" i="13"/>
  <c r="X8" i="13"/>
  <c r="V8" i="13"/>
  <c r="Q8" i="13"/>
  <c r="L8" i="13"/>
  <c r="AD7" i="13"/>
  <c r="AB7" i="13"/>
  <c r="X7" i="13"/>
  <c r="V7" i="13"/>
  <c r="Q7" i="13"/>
  <c r="L7" i="13"/>
  <c r="AD6" i="13"/>
  <c r="AB6" i="13"/>
  <c r="X6" i="13"/>
  <c r="V6" i="13"/>
  <c r="Q6" i="13"/>
  <c r="L6" i="13"/>
  <c r="AH5" i="13"/>
  <c r="AI5" i="13" s="1"/>
  <c r="AD5" i="13"/>
  <c r="AB5" i="13"/>
  <c r="X5" i="13"/>
  <c r="V5" i="13"/>
  <c r="Q5" i="13"/>
  <c r="L5" i="13"/>
  <c r="AH4" i="13"/>
  <c r="AI4" i="13" s="1"/>
  <c r="AD4" i="13"/>
  <c r="AB4" i="13"/>
  <c r="X4" i="13"/>
  <c r="V4" i="13"/>
  <c r="Q4" i="13"/>
  <c r="L4" i="13"/>
  <c r="AH3" i="13"/>
  <c r="AI3" i="13" s="1"/>
  <c r="AD3" i="13"/>
  <c r="AB3" i="13"/>
  <c r="X3" i="13"/>
  <c r="V3" i="13"/>
  <c r="Q3" i="13"/>
  <c r="L3" i="13"/>
  <c r="AD2" i="13"/>
  <c r="AB2" i="13"/>
  <c r="X2" i="13"/>
  <c r="V2" i="13"/>
  <c r="Q2" i="13"/>
  <c r="L2" i="13"/>
  <c r="W31" i="13" l="1"/>
  <c r="W28" i="13"/>
  <c r="W18" i="13"/>
  <c r="W24" i="13"/>
  <c r="W15" i="13"/>
  <c r="W7" i="13"/>
  <c r="W12" i="13"/>
  <c r="W6" i="13"/>
  <c r="W14" i="13"/>
  <c r="W32" i="13"/>
  <c r="W27" i="13"/>
  <c r="W26" i="13"/>
  <c r="W19" i="13"/>
  <c r="W25" i="13"/>
  <c r="W3" i="13"/>
  <c r="W4" i="13"/>
  <c r="W5" i="13"/>
  <c r="W17" i="13"/>
  <c r="W30" i="13"/>
  <c r="W33" i="13"/>
  <c r="W11" i="13"/>
  <c r="W23" i="13"/>
  <c r="W2" i="13"/>
  <c r="W10" i="13"/>
  <c r="W22" i="13"/>
  <c r="Y25" i="13"/>
  <c r="W8" i="13"/>
  <c r="W9" i="13"/>
  <c r="W13" i="13"/>
  <c r="W16" i="13"/>
  <c r="W20" i="13"/>
  <c r="W21" i="13"/>
  <c r="Y24" i="13"/>
  <c r="W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4" authorId="0" shapeId="0" xr:uid="{E16D190A-F900-40F2-84CC-4E86EE6B71E5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辅导老师更改扫描件</t>
        </r>
      </text>
    </comment>
    <comment ref="C231" authorId="0" shapeId="0" xr:uid="{B90B90B4-05CE-4CB3-8872-3A0084633076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中鸣二等奖学生吴秉基原辅导老师 赵子晓
被雷颖替换 总裁判长</t>
        </r>
      </text>
    </comment>
    <comment ref="D235" authorId="0" shapeId="0" xr:uid="{9CE0C53F-A33B-42F9-9CCE-F2413239F8E7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中鸣一等奖刘潇阳之辅导老师
王德庆老师确认</t>
        </r>
      </text>
    </comment>
    <comment ref="D236" authorId="0" shapeId="0" xr:uid="{F9AD61A7-F849-4B40-8EEF-7BB6057D6F87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中鸣一等奖学生苏广泰之辅导老师 扫描件确认</t>
        </r>
      </text>
    </comment>
    <comment ref="D237" authorId="0" shapeId="0" xr:uid="{A88CD326-DB5F-4782-B0B8-D52CE1A3C9BB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中鸣公司提供扫描件 修改辅导老师</t>
        </r>
      </text>
    </comment>
    <comment ref="D238" authorId="0" shapeId="0" xr:uid="{33B86CA2-B631-4185-BF31-A7F830E7C13B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同上</t>
        </r>
      </text>
    </comment>
    <comment ref="D239" authorId="0" shapeId="0" xr:uid="{CE205B00-2D23-42F4-BF8C-8002572483C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同上</t>
        </r>
      </text>
    </comment>
    <comment ref="C240" authorId="0" shapeId="0" xr:uid="{9D1074B1-6535-4775-89AC-AB121515E10F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中鸣二等奖孙锦天
原辅导老师替换为付剑苹
</t>
        </r>
      </text>
    </comment>
  </commentList>
</comments>
</file>

<file path=xl/sharedStrings.xml><?xml version="1.0" encoding="utf-8"?>
<sst xmlns="http://schemas.openxmlformats.org/spreadsheetml/2006/main" count="5667" uniqueCount="2119">
  <si>
    <t>小学</t>
  </si>
  <si>
    <t>初中</t>
  </si>
  <si>
    <t>高中</t>
  </si>
  <si>
    <t>昌平</t>
  </si>
  <si>
    <t>朝阳</t>
  </si>
  <si>
    <t>大兴</t>
  </si>
  <si>
    <t>东城</t>
  </si>
  <si>
    <t>儿童中心</t>
  </si>
  <si>
    <t>丰台</t>
  </si>
  <si>
    <t>海淀</t>
  </si>
  <si>
    <t>怀柔</t>
  </si>
  <si>
    <t>经开区</t>
  </si>
  <si>
    <t>门头沟</t>
  </si>
  <si>
    <t>密云</t>
  </si>
  <si>
    <t>石景山</t>
  </si>
  <si>
    <t>市宫</t>
  </si>
  <si>
    <t>通州</t>
  </si>
  <si>
    <t>西城</t>
  </si>
  <si>
    <t>燕山</t>
  </si>
  <si>
    <t>宋庆龄</t>
  </si>
  <si>
    <t>区县</t>
  </si>
  <si>
    <t>参赛单位全称</t>
  </si>
  <si>
    <t>组别</t>
  </si>
  <si>
    <t>学生1</t>
  </si>
  <si>
    <t>学生2</t>
  </si>
  <si>
    <t>学生3</t>
  </si>
  <si>
    <t>学生4</t>
  </si>
  <si>
    <t>奖等</t>
  </si>
  <si>
    <t>证书编号</t>
  </si>
  <si>
    <t>北京市昌平区前锋学校</t>
  </si>
  <si>
    <t>赵邵森</t>
  </si>
  <si>
    <t>王博洋</t>
  </si>
  <si>
    <t>刘兆钧</t>
  </si>
  <si>
    <t>赵泓博</t>
  </si>
  <si>
    <t>三等奖</t>
  </si>
  <si>
    <t>一等奖</t>
  </si>
  <si>
    <t>二等奖</t>
  </si>
  <si>
    <t>北京市朝阳区白家庄小学</t>
  </si>
  <si>
    <t>张誉腾</t>
  </si>
  <si>
    <t>姚垚</t>
  </si>
  <si>
    <t>李婉宁</t>
  </si>
  <si>
    <t>李昊洋</t>
  </si>
  <si>
    <t>袁欣</t>
  </si>
  <si>
    <t>李琪</t>
  </si>
  <si>
    <t>北京市朝阳区芳草地国际学校远洋小学</t>
  </si>
  <si>
    <t>李美萱</t>
  </si>
  <si>
    <t>梁宸宇</t>
  </si>
  <si>
    <t>赵祖顼</t>
  </si>
  <si>
    <t xml:space="preserve">王雨宸  </t>
  </si>
  <si>
    <t>金树鑫</t>
  </si>
  <si>
    <t>北京市朝阳外国语学校来广营校区小学部</t>
  </si>
  <si>
    <t>庞逸杰</t>
  </si>
  <si>
    <t>王奕天</t>
  </si>
  <si>
    <t>明昊阳</t>
  </si>
  <si>
    <t>王晨瑞</t>
  </si>
  <si>
    <t>赵超越</t>
  </si>
  <si>
    <t>王聚鑫</t>
  </si>
  <si>
    <t>北京市朝阳区芳草地国际学校世纪小学</t>
  </si>
  <si>
    <t>杨祺安</t>
  </si>
  <si>
    <t>李与棋</t>
  </si>
  <si>
    <t>王逸帆</t>
  </si>
  <si>
    <t>赵煜晨</t>
  </si>
  <si>
    <t>张媛媛</t>
  </si>
  <si>
    <t>垂杨柳中心小学劲松分校</t>
  </si>
  <si>
    <t>牛梓畅</t>
  </si>
  <si>
    <t>田钦轩</t>
  </si>
  <si>
    <t>清华大学附属中学管庄学校</t>
  </si>
  <si>
    <t>安智焕</t>
  </si>
  <si>
    <t>李沂诺</t>
  </si>
  <si>
    <t>赵澍</t>
  </si>
  <si>
    <t>邓梓铭</t>
  </si>
  <si>
    <t>北京市东城区和平里第一小学</t>
  </si>
  <si>
    <t>张乐言</t>
  </si>
  <si>
    <t>徐丞泽</t>
  </si>
  <si>
    <t>李昀乔</t>
  </si>
  <si>
    <t>吉英瞳</t>
  </si>
  <si>
    <t>魏萌</t>
  </si>
  <si>
    <t>刘博暄</t>
  </si>
  <si>
    <t>东城区和平里第四小学</t>
  </si>
  <si>
    <t>王子沐</t>
  </si>
  <si>
    <t>刘玉橦</t>
  </si>
  <si>
    <t>范恒正</t>
  </si>
  <si>
    <t>张梓轩</t>
  </si>
  <si>
    <t>赵悦</t>
  </si>
  <si>
    <t>中国儿童中心</t>
  </si>
  <si>
    <t>杨恩宁</t>
  </si>
  <si>
    <t>张嘉恩</t>
  </si>
  <si>
    <t>谢亦鑫</t>
  </si>
  <si>
    <t>刘沛霖</t>
  </si>
  <si>
    <t>谢鹏</t>
  </si>
  <si>
    <t>北京市丰台区云岗青少年科技站</t>
  </si>
  <si>
    <t>李皞瑀</t>
  </si>
  <si>
    <t>王靖翔</t>
  </si>
  <si>
    <t>李雅瀞</t>
  </si>
  <si>
    <t>马骏</t>
  </si>
  <si>
    <t>林玮峰</t>
  </si>
  <si>
    <t>北京市丰台区丰台第五小学</t>
  </si>
  <si>
    <t>王子一</t>
  </si>
  <si>
    <t>李尚霖</t>
  </si>
  <si>
    <t>胡舒玮</t>
  </si>
  <si>
    <t>范博轩</t>
  </si>
  <si>
    <t>郝劲峰</t>
  </si>
  <si>
    <t>唐硕</t>
  </si>
  <si>
    <t>丰台区东高地青少年科技馆</t>
  </si>
  <si>
    <t>安梓欧</t>
  </si>
  <si>
    <t>马鼎承</t>
  </si>
  <si>
    <t>郑立人</t>
  </si>
  <si>
    <t>刘雯</t>
  </si>
  <si>
    <t>毕莹</t>
  </si>
  <si>
    <t>北京市丰台区少年宫</t>
  </si>
  <si>
    <t>刘晓龙</t>
  </si>
  <si>
    <t>韩岳霖</t>
  </si>
  <si>
    <t>刘钰</t>
  </si>
  <si>
    <t>肖景恒</t>
  </si>
  <si>
    <t>北京市八一学校</t>
  </si>
  <si>
    <t>姜嘉亮</t>
  </si>
  <si>
    <t>顾启航</t>
  </si>
  <si>
    <t>凌君行</t>
  </si>
  <si>
    <t>李羿成</t>
  </si>
  <si>
    <t>刁文水</t>
  </si>
  <si>
    <t>李炯</t>
  </si>
  <si>
    <t>北京大学附属小学</t>
  </si>
  <si>
    <t>李彦翕</t>
  </si>
  <si>
    <t>王宸熙</t>
  </si>
  <si>
    <t>张子桐</t>
  </si>
  <si>
    <t>李岩</t>
  </si>
  <si>
    <t>宁方京</t>
  </si>
  <si>
    <t>北京理工大学附属小学</t>
  </si>
  <si>
    <t>王子博</t>
  </si>
  <si>
    <t>陈希恒</t>
  </si>
  <si>
    <t>李有有</t>
  </si>
  <si>
    <t>陈芊依</t>
  </si>
  <si>
    <t>梁潆</t>
  </si>
  <si>
    <t>崔更新</t>
  </si>
  <si>
    <t>北京林业大学附属小学</t>
  </si>
  <si>
    <t>罗悦全</t>
  </si>
  <si>
    <t>彭心玙</t>
  </si>
  <si>
    <t>王予承</t>
  </si>
  <si>
    <t>徐梓珧</t>
  </si>
  <si>
    <t>臧丽娜</t>
  </si>
  <si>
    <t>黄晨</t>
  </si>
  <si>
    <t>北京市海淀区定慧里小学</t>
  </si>
  <si>
    <t>王梓皓</t>
  </si>
  <si>
    <t>杨涵越</t>
  </si>
  <si>
    <t>曾建硕</t>
  </si>
  <si>
    <t>魏煜衡</t>
  </si>
  <si>
    <t>高旌扬</t>
  </si>
  <si>
    <t>李刚</t>
  </si>
  <si>
    <t>中国人民大学附属中学实验小学</t>
  </si>
  <si>
    <t>武子略</t>
  </si>
  <si>
    <t>王梓熹</t>
  </si>
  <si>
    <t>王龙泽</t>
  </si>
  <si>
    <t>徐子骞</t>
  </si>
  <si>
    <t>霍俊飞</t>
  </si>
  <si>
    <t>北京市海淀区双榆树第一小学</t>
  </si>
  <si>
    <t>白炳震</t>
  </si>
  <si>
    <t>黄鑫达</t>
  </si>
  <si>
    <t>郝仲伦</t>
  </si>
  <si>
    <t>张理哲</t>
  </si>
  <si>
    <t>北京市海淀区育鹰小学</t>
  </si>
  <si>
    <t>刘晨</t>
  </si>
  <si>
    <t>陈佳明</t>
  </si>
  <si>
    <t>尹云泽</t>
  </si>
  <si>
    <t>崔邵泽</t>
  </si>
  <si>
    <t>中国人民大学附属小学</t>
  </si>
  <si>
    <t>刘沐鑫</t>
  </si>
  <si>
    <t>张诗博</t>
  </si>
  <si>
    <t>李思诚</t>
  </si>
  <si>
    <t>孙瑞晗</t>
  </si>
  <si>
    <t>北京市怀柔区第一小学</t>
  </si>
  <si>
    <t>王文禹</t>
  </si>
  <si>
    <t>谭杰文</t>
  </si>
  <si>
    <t>朱恩泽</t>
  </si>
  <si>
    <t>朱宸</t>
  </si>
  <si>
    <t>人大附中北京经济技术开发区学校</t>
  </si>
  <si>
    <t>唐梦</t>
  </si>
  <si>
    <t>郭铭浩</t>
  </si>
  <si>
    <t>王啸林</t>
  </si>
  <si>
    <t>邓涵硕</t>
  </si>
  <si>
    <t>北京市门头沟区龙泉小学</t>
  </si>
  <si>
    <t>张浩隽</t>
  </si>
  <si>
    <t>张博涵</t>
  </si>
  <si>
    <t>张轩铭</t>
  </si>
  <si>
    <t>刘瀚阳</t>
  </si>
  <si>
    <t>肖进超</t>
  </si>
  <si>
    <t>北京景山学校远洋分校</t>
  </si>
  <si>
    <t>廉沁蓝</t>
  </si>
  <si>
    <t>龙云洋</t>
  </si>
  <si>
    <t>芦鼎新</t>
  </si>
  <si>
    <t>谢铭辰</t>
  </si>
  <si>
    <t>李闯</t>
  </si>
  <si>
    <t>北京市少年宫</t>
  </si>
  <si>
    <t>赵泽忱</t>
  </si>
  <si>
    <t>孙智珩</t>
  </si>
  <si>
    <t>北京市通州区贡院小学</t>
  </si>
  <si>
    <t>宋邵峻</t>
  </si>
  <si>
    <t>李浩然</t>
  </si>
  <si>
    <t>薄铱涵</t>
  </si>
  <si>
    <t>杨煜晨</t>
  </si>
  <si>
    <t>北京小学</t>
  </si>
  <si>
    <t>马昱烜</t>
  </si>
  <si>
    <t>郑旭彤</t>
  </si>
  <si>
    <t>刘少凡</t>
  </si>
  <si>
    <t>李泽</t>
  </si>
  <si>
    <t>王婷婷</t>
  </si>
  <si>
    <t>西城区展览路少年宫</t>
  </si>
  <si>
    <t>黄梓宸</t>
  </si>
  <si>
    <t>白晨希</t>
  </si>
  <si>
    <t>黄来恩</t>
  </si>
  <si>
    <t>黄润泽</t>
  </si>
  <si>
    <t>关怡</t>
  </si>
  <si>
    <t>中古友谊小学</t>
  </si>
  <si>
    <t>王梓轩</t>
  </si>
  <si>
    <t>陈怿涵</t>
  </si>
  <si>
    <t>杨丝淇</t>
  </si>
  <si>
    <t>肖逸凡</t>
  </si>
  <si>
    <t>牛平</t>
  </si>
  <si>
    <t>北京市西城区奋斗小学</t>
  </si>
  <si>
    <t>郑润泽</t>
  </si>
  <si>
    <t>刚浩钧</t>
  </si>
  <si>
    <t>钱家麟</t>
  </si>
  <si>
    <t>杨昕澍</t>
  </si>
  <si>
    <t>北京市西城区陶然亭小学</t>
  </si>
  <si>
    <t>孙浩辰</t>
  </si>
  <si>
    <t>孙鹏杰</t>
  </si>
  <si>
    <t>李左阳</t>
  </si>
  <si>
    <t>董优悦</t>
  </si>
  <si>
    <t>西单小学</t>
  </si>
  <si>
    <t>吴亮均</t>
  </si>
  <si>
    <t>何文杰</t>
  </si>
  <si>
    <t>王俊焜</t>
  </si>
  <si>
    <t>白焌琪</t>
  </si>
  <si>
    <t>北京工业大学实验学校</t>
  </si>
  <si>
    <t>谷梦阳</t>
  </si>
  <si>
    <t>史昕灵</t>
  </si>
  <si>
    <t>范昀荻</t>
  </si>
  <si>
    <t>张翔</t>
  </si>
  <si>
    <t>孙树文</t>
  </si>
  <si>
    <t>房敬文</t>
  </si>
  <si>
    <t>北京市陈经纶中学分校</t>
  </si>
  <si>
    <t>樊嘉一</t>
  </si>
  <si>
    <t>寇帅</t>
  </si>
  <si>
    <t>王昕悦</t>
  </si>
  <si>
    <t>朱潇宇</t>
  </si>
  <si>
    <t>王俊华</t>
  </si>
  <si>
    <t>北京市陈经纶中学劲松分校</t>
  </si>
  <si>
    <t>孙占旭</t>
  </si>
  <si>
    <t>王一航</t>
  </si>
  <si>
    <t>王乙墨</t>
  </si>
  <si>
    <t>黄珺彦</t>
  </si>
  <si>
    <t>于晓璐</t>
  </si>
  <si>
    <t>北京工业大学附属中学垂杨柳校区</t>
  </si>
  <si>
    <t>脱超尘</t>
  </si>
  <si>
    <t>张廷昊</t>
  </si>
  <si>
    <t>刘晗悦</t>
  </si>
  <si>
    <t>北京市大兴区第七中学</t>
  </si>
  <si>
    <t>范梓硕</t>
  </si>
  <si>
    <t>林轩逸</t>
  </si>
  <si>
    <t>宋晓睿</t>
  </si>
  <si>
    <t>张子龙</t>
  </si>
  <si>
    <t>侯岳伯</t>
  </si>
  <si>
    <t>北京市大兴区旧宫中学</t>
  </si>
  <si>
    <t>张子琳</t>
  </si>
  <si>
    <t>蔡茗晞</t>
  </si>
  <si>
    <t>褚芮欣</t>
  </si>
  <si>
    <t>马子萍</t>
  </si>
  <si>
    <t>北京市第二中学分校</t>
  </si>
  <si>
    <t>王靖怡</t>
  </si>
  <si>
    <t>李何圣悦</t>
  </si>
  <si>
    <t>裴梓琦</t>
  </si>
  <si>
    <t>刘鑫</t>
  </si>
  <si>
    <t>北京市第十一中学</t>
  </si>
  <si>
    <t>魏皞阳</t>
  </si>
  <si>
    <t>周益友</t>
  </si>
  <si>
    <t>刘京</t>
  </si>
  <si>
    <t>北京市第二十四中学</t>
  </si>
  <si>
    <t>刘俊辉</t>
  </si>
  <si>
    <t>张鹤鸣</t>
  </si>
  <si>
    <t>北京市第一七一中学</t>
  </si>
  <si>
    <t>张涵柏</t>
  </si>
  <si>
    <t>杨和毅</t>
  </si>
  <si>
    <t>吕启源</t>
  </si>
  <si>
    <t>先彧伯</t>
  </si>
  <si>
    <t>李铮</t>
  </si>
  <si>
    <t>张楠</t>
  </si>
  <si>
    <t>北京市广渠门中学</t>
  </si>
  <si>
    <t>王子鑫</t>
  </si>
  <si>
    <t>王明谦</t>
  </si>
  <si>
    <t>张轩扬</t>
  </si>
  <si>
    <t>唐宏博</t>
  </si>
  <si>
    <t>北京市文汇中学</t>
  </si>
  <si>
    <t>崔嵩雨</t>
  </si>
  <si>
    <t>齐子博</t>
  </si>
  <si>
    <t>李永彬</t>
  </si>
  <si>
    <t>梁晋玮</t>
  </si>
  <si>
    <t>王乐同</t>
  </si>
  <si>
    <t>马尚成</t>
  </si>
  <si>
    <t>关若飞</t>
  </si>
  <si>
    <t>侯铭浩</t>
  </si>
  <si>
    <t>谢冲</t>
  </si>
  <si>
    <t>邢涵羽</t>
  </si>
  <si>
    <t>王泽</t>
  </si>
  <si>
    <t>王邦懿</t>
  </si>
  <si>
    <t>柳一然</t>
  </si>
  <si>
    <t>傅悦铭</t>
  </si>
  <si>
    <t>北京交通大学附属中学</t>
  </si>
  <si>
    <t>李文骐</t>
  </si>
  <si>
    <t>张富童</t>
  </si>
  <si>
    <t>李天笑</t>
  </si>
  <si>
    <t>李东琦</t>
  </si>
  <si>
    <t>赵予烁</t>
  </si>
  <si>
    <t>隋泽宸</t>
  </si>
  <si>
    <t>王梓润</t>
  </si>
  <si>
    <t>刘承卓</t>
  </si>
  <si>
    <t>北京师范大学附属实验中学</t>
  </si>
  <si>
    <t>陈品璋</t>
  </si>
  <si>
    <t>董世旺</t>
  </si>
  <si>
    <t>王嘉瑞</t>
  </si>
  <si>
    <t>王悦来</t>
  </si>
  <si>
    <t>胡伟</t>
  </si>
  <si>
    <t>王梓晴</t>
  </si>
  <si>
    <t>北京市第八中学</t>
  </si>
  <si>
    <t>马子腾</t>
  </si>
  <si>
    <t>张小成</t>
  </si>
  <si>
    <t>武钰昕</t>
  </si>
  <si>
    <t>白沐昕</t>
  </si>
  <si>
    <t>刘凌</t>
  </si>
  <si>
    <t>北京市第一六一中学分校</t>
  </si>
  <si>
    <t>苗雨卓</t>
  </si>
  <si>
    <t>黄家铭</t>
  </si>
  <si>
    <t>白孟轩</t>
  </si>
  <si>
    <t>梁西岳</t>
  </si>
  <si>
    <t>杨丽丽</t>
  </si>
  <si>
    <t>北京市三帆中学</t>
  </si>
  <si>
    <t>李卓熹</t>
  </si>
  <si>
    <t>李嘉禾</t>
  </si>
  <si>
    <t>陈子恒</t>
  </si>
  <si>
    <t>白家铭</t>
  </si>
  <si>
    <t>石林</t>
  </si>
  <si>
    <t>北京市西城区青少年科学技术馆</t>
  </si>
  <si>
    <t>张函斌</t>
  </si>
  <si>
    <t>郭轩铭</t>
  </si>
  <si>
    <t>刘皓晨</t>
  </si>
  <si>
    <t>靖子健</t>
  </si>
  <si>
    <t>王昕</t>
  </si>
  <si>
    <t>牛琦</t>
  </si>
  <si>
    <t>北京市第二中学朝阳学校</t>
  </si>
  <si>
    <t>周瑞娜</t>
  </si>
  <si>
    <t>周海</t>
  </si>
  <si>
    <t>国玮丞</t>
  </si>
  <si>
    <t>隋欣</t>
  </si>
  <si>
    <t>张梓炎</t>
  </si>
  <si>
    <t>唐梓轩</t>
  </si>
  <si>
    <t>章致雨</t>
  </si>
  <si>
    <t>李恺迪</t>
  </si>
  <si>
    <t>蔡葆元</t>
  </si>
  <si>
    <t>李全周</t>
  </si>
  <si>
    <t>安炫安</t>
  </si>
  <si>
    <t>常远</t>
  </si>
  <si>
    <t>曾祥堃</t>
  </si>
  <si>
    <t>刘弘毅</t>
  </si>
  <si>
    <t>张为</t>
  </si>
  <si>
    <t>郑斯阳</t>
  </si>
  <si>
    <t>陈蕴毅</t>
  </si>
  <si>
    <t>王昱博</t>
  </si>
  <si>
    <t>北京市第十八中学</t>
  </si>
  <si>
    <t>刘博然</t>
  </si>
  <si>
    <t>张博文</t>
  </si>
  <si>
    <t>于光</t>
  </si>
  <si>
    <t>尹奕涵</t>
  </si>
  <si>
    <t>王亚楠</t>
  </si>
  <si>
    <t>首都师范大学附属云岗中学</t>
  </si>
  <si>
    <t>李博铭</t>
  </si>
  <si>
    <t>王睿驰</t>
  </si>
  <si>
    <t>周思彤</t>
  </si>
  <si>
    <t>陈宇菲</t>
  </si>
  <si>
    <t>高丹丹</t>
  </si>
  <si>
    <t>任锐恒</t>
  </si>
  <si>
    <t>刘昊</t>
  </si>
  <si>
    <t>王泽宇</t>
  </si>
  <si>
    <t>北京师范大学第二附属中学</t>
  </si>
  <si>
    <t>易步</t>
  </si>
  <si>
    <t>顾嘉伦</t>
  </si>
  <si>
    <t>樊铭翀</t>
  </si>
  <si>
    <t>钱昊</t>
  </si>
  <si>
    <t>北京市鲁迅中学</t>
  </si>
  <si>
    <t>李博睿</t>
  </si>
  <si>
    <t>薛子涵</t>
  </si>
  <si>
    <t>刘德霖</t>
  </si>
  <si>
    <t>于宗麒</t>
  </si>
  <si>
    <t>北京航空航天大学附属小学昌平学校</t>
  </si>
  <si>
    <t>刘艺馨</t>
  </si>
  <si>
    <t>范诗琪</t>
  </si>
  <si>
    <t>马永森</t>
  </si>
  <si>
    <t>陈百莹</t>
  </si>
  <si>
    <t>杨晓翠</t>
  </si>
  <si>
    <t>候梦婷</t>
  </si>
  <si>
    <t>北京市朝阳外国语学校润泽校区</t>
  </si>
  <si>
    <t>黄濡墨</t>
  </si>
  <si>
    <t>郑亦骁</t>
  </si>
  <si>
    <t>于莯岩</t>
  </si>
  <si>
    <t>田泽</t>
  </si>
  <si>
    <t>刘李杨</t>
  </si>
  <si>
    <t>府学胡同小学朝阳学校</t>
  </si>
  <si>
    <t>沈养器</t>
  </si>
  <si>
    <t>付子千</t>
  </si>
  <si>
    <t>武王之</t>
  </si>
  <si>
    <t>张子杰</t>
  </si>
  <si>
    <t>曹雪超</t>
  </si>
  <si>
    <t>北京市第五中学朝阳双合分校</t>
  </si>
  <si>
    <t>麦学宬</t>
  </si>
  <si>
    <t>张宏坤</t>
  </si>
  <si>
    <t>马嘉铭</t>
  </si>
  <si>
    <t>杨玉如</t>
  </si>
  <si>
    <t>王伟丽</t>
  </si>
  <si>
    <t>林丽颖</t>
  </si>
  <si>
    <t>北京市和平街第一中学</t>
  </si>
  <si>
    <t>李嘉浩</t>
  </si>
  <si>
    <t>吕澄</t>
  </si>
  <si>
    <t>王焱本</t>
  </si>
  <si>
    <t>朝阳区白家庄小学</t>
  </si>
  <si>
    <t>姜德禹</t>
  </si>
  <si>
    <t>闫佳骏</t>
  </si>
  <si>
    <t>焦睿宁</t>
  </si>
  <si>
    <t>王皓阳</t>
  </si>
  <si>
    <t>王洁</t>
  </si>
  <si>
    <t>芳草地国际学校</t>
  </si>
  <si>
    <t>李坤鸿</t>
  </si>
  <si>
    <t>刘明睿</t>
  </si>
  <si>
    <t>董珈铭</t>
  </si>
  <si>
    <t>刘明昊</t>
  </si>
  <si>
    <t>王宇豪</t>
  </si>
  <si>
    <t>王奇</t>
  </si>
  <si>
    <t>北京市芳草地国际学校远洋小学</t>
  </si>
  <si>
    <t>宫燕霖</t>
  </si>
  <si>
    <t>高尔若</t>
  </si>
  <si>
    <t>刘非</t>
  </si>
  <si>
    <t>朱子周</t>
  </si>
  <si>
    <t>中国音乐学院附属北京实验学校</t>
  </si>
  <si>
    <t>孙振轩</t>
  </si>
  <si>
    <t>韩明臻</t>
  </si>
  <si>
    <t>李家祥</t>
  </si>
  <si>
    <t>杨雨璇</t>
  </si>
  <si>
    <t>储启明</t>
  </si>
  <si>
    <t>刘奕垚</t>
  </si>
  <si>
    <t>刘翀举</t>
  </si>
  <si>
    <t>万骏尧</t>
  </si>
  <si>
    <t>陈昊峻</t>
  </si>
  <si>
    <t>北京市东城区青少年科技馆</t>
  </si>
  <si>
    <t>石子沐</t>
  </si>
  <si>
    <t>张陪伴</t>
  </si>
  <si>
    <t>胡璟兮</t>
  </si>
  <si>
    <t>石晨阳</t>
  </si>
  <si>
    <t>胡一文</t>
  </si>
  <si>
    <t>史家实验学校</t>
  </si>
  <si>
    <t>褚奕辰</t>
  </si>
  <si>
    <t>于小卉</t>
  </si>
  <si>
    <t>杜行之</t>
  </si>
  <si>
    <t>周明汐</t>
  </si>
  <si>
    <t>臧雨薇</t>
  </si>
  <si>
    <t>王菲</t>
  </si>
  <si>
    <t>北京景山学校</t>
  </si>
  <si>
    <t>邢兆翔</t>
  </si>
  <si>
    <t>郭雨松</t>
  </si>
  <si>
    <t>廖智宇</t>
  </si>
  <si>
    <t>赵于甡</t>
  </si>
  <si>
    <t>齐琮桓</t>
  </si>
  <si>
    <t>马嘉翼</t>
  </si>
  <si>
    <t>周盈言</t>
  </si>
  <si>
    <t>北京市海淀区八里庄小学</t>
  </si>
  <si>
    <t>纪清芷</t>
  </si>
  <si>
    <t>陈未沫</t>
  </si>
  <si>
    <t>第五怡贤</t>
  </si>
  <si>
    <t>肖可为</t>
  </si>
  <si>
    <t>魏立勇</t>
  </si>
  <si>
    <t>北京市海淀区中关村第一小学</t>
  </si>
  <si>
    <t>赵骏虎</t>
  </si>
  <si>
    <t>王旭明</t>
  </si>
  <si>
    <t>谷乐平</t>
  </si>
  <si>
    <t>刘舒翮</t>
  </si>
  <si>
    <t>王建新</t>
  </si>
  <si>
    <t>养蕊</t>
  </si>
  <si>
    <t>王子航</t>
  </si>
  <si>
    <t>周奕扬</t>
  </si>
  <si>
    <t>邓斐煊</t>
  </si>
  <si>
    <t>盘积珩</t>
  </si>
  <si>
    <t>杜煜嘉</t>
  </si>
  <si>
    <t>李睿宸</t>
  </si>
  <si>
    <t>王逸腾</t>
  </si>
  <si>
    <t>靳军</t>
  </si>
  <si>
    <t>北京交通大学附属小学</t>
  </si>
  <si>
    <t>梁梓淇</t>
  </si>
  <si>
    <t>刘誉之</t>
  </si>
  <si>
    <t>李泊然</t>
  </si>
  <si>
    <t>鞠卓言</t>
  </si>
  <si>
    <t>首都师范大学附属育新学校</t>
  </si>
  <si>
    <t>谭博浩</t>
  </si>
  <si>
    <t>武霖</t>
  </si>
  <si>
    <t>鲁昌旭</t>
  </si>
  <si>
    <t>翟俊儒</t>
  </si>
  <si>
    <t>赵紫禾</t>
  </si>
  <si>
    <t>刘悦成</t>
  </si>
  <si>
    <t>焦乐岽</t>
  </si>
  <si>
    <t>张宇桐</t>
  </si>
  <si>
    <t>沙飞宇</t>
  </si>
  <si>
    <t>曹睿桐</t>
  </si>
  <si>
    <t>李诗蕊</t>
  </si>
  <si>
    <t>于睿洋</t>
  </si>
  <si>
    <t>王晨朝</t>
  </si>
  <si>
    <t>北京市第二中学经开区学校</t>
  </si>
  <si>
    <t>吴歆蕊</t>
  </si>
  <si>
    <t>王伯禺</t>
  </si>
  <si>
    <t>郭宸瑄</t>
  </si>
  <si>
    <t>王谦宇</t>
  </si>
  <si>
    <t>高宇</t>
  </si>
  <si>
    <t>北京市建华实验亦庄学校</t>
  </si>
  <si>
    <t>翟子赫</t>
  </si>
  <si>
    <t>曹真尔</t>
  </si>
  <si>
    <t>朱孟乐</t>
  </si>
  <si>
    <t>孙孝轩</t>
  </si>
  <si>
    <t>北京市中芯学校</t>
  </si>
  <si>
    <t>马国祥</t>
  </si>
  <si>
    <t>方际云</t>
  </si>
  <si>
    <t>郭依宸</t>
  </si>
  <si>
    <t>韩承恩</t>
  </si>
  <si>
    <t>北京京源学校小学部</t>
  </si>
  <si>
    <t>闫紫昀</t>
  </si>
  <si>
    <t>张皓程</t>
  </si>
  <si>
    <t>王珑祎</t>
  </si>
  <si>
    <t>王佳颐</t>
  </si>
  <si>
    <t>刘燕霞</t>
  </si>
  <si>
    <t>衷镜城</t>
  </si>
  <si>
    <t>江许骋</t>
  </si>
  <si>
    <t>杨秉文</t>
  </si>
  <si>
    <t>安琦</t>
  </si>
  <si>
    <t>北京市石景山区青少年活动中心</t>
  </si>
  <si>
    <t>寇世劼</t>
  </si>
  <si>
    <t>朱禹翰</t>
  </si>
  <si>
    <t>黄闰正</t>
  </si>
  <si>
    <t>袁乐淳</t>
  </si>
  <si>
    <t>人大附中石景山学校</t>
  </si>
  <si>
    <t>胡宸熙</t>
  </si>
  <si>
    <t>贾懿轩</t>
  </si>
  <si>
    <t>靳亦韩</t>
  </si>
  <si>
    <t>王钰丹</t>
  </si>
  <si>
    <t>中国宋庆龄青少年科技文化交流中心</t>
  </si>
  <si>
    <t>芦从游</t>
  </si>
  <si>
    <t>张皓然</t>
  </si>
  <si>
    <t>谭徐宸玙</t>
  </si>
  <si>
    <t>张景辉</t>
  </si>
  <si>
    <t>高升</t>
  </si>
  <si>
    <t>北京市通州区第二中学小学部</t>
  </si>
  <si>
    <t>王雅晨</t>
  </si>
  <si>
    <t>魏舜颜</t>
  </si>
  <si>
    <t>李湘怡</t>
  </si>
  <si>
    <t>王艺翔</t>
  </si>
  <si>
    <t>石秋菊</t>
  </si>
  <si>
    <t>刘丽苹</t>
  </si>
  <si>
    <t>北京市通州区后南仓小学</t>
  </si>
  <si>
    <t>高怡乐</t>
  </si>
  <si>
    <t>于与韩</t>
  </si>
  <si>
    <t>蔺文暄</t>
  </si>
  <si>
    <t>李羿德</t>
  </si>
  <si>
    <t>北京市通州区潞苑小学</t>
  </si>
  <si>
    <t>冯思源</t>
  </si>
  <si>
    <t>蒋堃珹</t>
  </si>
  <si>
    <t>张骁晗</t>
  </si>
  <si>
    <t>张润秋</t>
  </si>
  <si>
    <t>北京市通州区运河中学附属小学</t>
  </si>
  <si>
    <t>王嘉驰</t>
  </si>
  <si>
    <t>丁一宸</t>
  </si>
  <si>
    <t>褚铭辰</t>
  </si>
  <si>
    <t>李文渊</t>
  </si>
  <si>
    <t>北京第一实验小学</t>
  </si>
  <si>
    <t>席一宁</t>
  </si>
  <si>
    <t>王梓骁</t>
  </si>
  <si>
    <t>曹浩然</t>
  </si>
  <si>
    <t>宋英翔</t>
  </si>
  <si>
    <t>张煜</t>
  </si>
  <si>
    <t>北京市正泽学校</t>
  </si>
  <si>
    <t>任沭铭</t>
  </si>
  <si>
    <t>刘令仪</t>
  </si>
  <si>
    <t>朱菀琪</t>
  </si>
  <si>
    <t>尚菲</t>
  </si>
  <si>
    <t>展览路第一小学</t>
  </si>
  <si>
    <t>鲍俊宇</t>
  </si>
  <si>
    <t>郑田雨</t>
  </si>
  <si>
    <t>王冠乔</t>
  </si>
  <si>
    <t>孙羽铄</t>
  </si>
  <si>
    <t>王博</t>
  </si>
  <si>
    <t>魏语辰</t>
  </si>
  <si>
    <t>吴羽丰</t>
  </si>
  <si>
    <t>谭景馼</t>
  </si>
  <si>
    <t>贺子若</t>
  </si>
  <si>
    <t>金圣思</t>
  </si>
  <si>
    <t>赵梓博</t>
  </si>
  <si>
    <t>赵宥涵</t>
  </si>
  <si>
    <t>李成蹊</t>
  </si>
  <si>
    <t>耿春平</t>
  </si>
  <si>
    <t>张晨</t>
  </si>
  <si>
    <t>北京第二实验小学</t>
  </si>
  <si>
    <t>王选淳</t>
  </si>
  <si>
    <t>郭潇阳</t>
  </si>
  <si>
    <t>蒋安之</t>
  </si>
  <si>
    <t>童启</t>
  </si>
  <si>
    <t>北京市西城区新街口少年宫</t>
  </si>
  <si>
    <t>高嘉赫</t>
  </si>
  <si>
    <t>何传昱</t>
  </si>
  <si>
    <t>李泽源</t>
  </si>
  <si>
    <t>郑荃</t>
  </si>
  <si>
    <t>北京市西城区育民小学</t>
  </si>
  <si>
    <t>张润一</t>
  </si>
  <si>
    <t>瞿敬轩</t>
  </si>
  <si>
    <t>马梓珂</t>
  </si>
  <si>
    <t>朱昱辰</t>
  </si>
  <si>
    <t>北京市房山区燕山星城小学</t>
  </si>
  <si>
    <t>庞晴之</t>
  </si>
  <si>
    <t>李艾嘉</t>
  </si>
  <si>
    <t>景熙</t>
  </si>
  <si>
    <t>焦宇飞</t>
  </si>
  <si>
    <t>杜春雪</t>
  </si>
  <si>
    <t>北京市燕山前进第二小学</t>
  </si>
  <si>
    <t>吴一然</t>
  </si>
  <si>
    <t>高培轩</t>
  </si>
  <si>
    <t>张骏一</t>
  </si>
  <si>
    <t>刘沐瑶</t>
  </si>
  <si>
    <t>徐婕</t>
  </si>
  <si>
    <t>北京市燕山羊耳峪小学</t>
  </si>
  <si>
    <t>陈嘉依</t>
  </si>
  <si>
    <t>范峻熙</t>
  </si>
  <si>
    <t>吕茁妍</t>
  </si>
  <si>
    <t>杨九潮</t>
  </si>
  <si>
    <t>单位名称</t>
  </si>
  <si>
    <t>小学组</t>
  </si>
  <si>
    <t>北京市京源学校</t>
  </si>
  <si>
    <t>付昊正</t>
  </si>
  <si>
    <t>北京市京源学校莲石湖分校</t>
  </si>
  <si>
    <t>赵华辰</t>
  </si>
  <si>
    <t>邢彩凤</t>
  </si>
  <si>
    <t>东城区和平里第一小学</t>
  </si>
  <si>
    <t>陈悦邦</t>
  </si>
  <si>
    <t>北京石油学院附属小学</t>
  </si>
  <si>
    <t>邓思涵</t>
  </si>
  <si>
    <t>田爽</t>
  </si>
  <si>
    <t>李云易</t>
  </si>
  <si>
    <t>杨华伟</t>
  </si>
  <si>
    <t>陈经纶中学分校小学部望欣园校区</t>
  </si>
  <si>
    <t>曹越</t>
  </si>
  <si>
    <t>张霄</t>
  </si>
  <si>
    <t>马婧容</t>
  </si>
  <si>
    <t>北京市昌平区北七家中心小学</t>
  </si>
  <si>
    <t>吕嘉涵</t>
  </si>
  <si>
    <t>郝万良</t>
  </si>
  <si>
    <t>张云旗</t>
  </si>
  <si>
    <t>程瑞敏</t>
  </si>
  <si>
    <t>北京教育学院附属大兴实验小学</t>
  </si>
  <si>
    <t>朱易安</t>
  </si>
  <si>
    <t>吴彦朋</t>
  </si>
  <si>
    <t>王赫然</t>
  </si>
  <si>
    <t>北京市朝阳区星河实验小学</t>
  </si>
  <si>
    <t>周朵拉</t>
  </si>
  <si>
    <t>汪曼</t>
  </si>
  <si>
    <t>北京市大兴区新源学校</t>
  </si>
  <si>
    <t>刘钦宇</t>
  </si>
  <si>
    <t>滕欣男</t>
  </si>
  <si>
    <t>北京市朝阳区金色摇篮全程实验学校</t>
  </si>
  <si>
    <t>郑润东</t>
  </si>
  <si>
    <t>陈思源</t>
  </si>
  <si>
    <t>曾德嘉</t>
  </si>
  <si>
    <t>刘蕴熹</t>
  </si>
  <si>
    <t>北京市海淀区清河第四小学</t>
  </si>
  <si>
    <t>常智尧</t>
  </si>
  <si>
    <t>胡蕾</t>
  </si>
  <si>
    <t>袁茂恒</t>
  </si>
  <si>
    <t>唐述明</t>
  </si>
  <si>
    <t>黄子苏</t>
  </si>
  <si>
    <t>杜连庆</t>
  </si>
  <si>
    <t>北大附中新馨学校</t>
  </si>
  <si>
    <t>唐秦齐</t>
  </si>
  <si>
    <t>蔡丹迪</t>
  </si>
  <si>
    <t>周筠淞</t>
  </si>
  <si>
    <t>北京师范大学奥林匹克花园实验小学</t>
  </si>
  <si>
    <t>苏小桐</t>
  </si>
  <si>
    <t>赵强</t>
  </si>
  <si>
    <t>北京外国语大学附属外国语学校</t>
  </si>
  <si>
    <t>董奕成</t>
  </si>
  <si>
    <t>燕英中</t>
  </si>
  <si>
    <t>北京市育才学校大兴分校</t>
  </si>
  <si>
    <t>贾孝仁</t>
  </si>
  <si>
    <t>王纬乔</t>
  </si>
  <si>
    <t>郭信仪</t>
  </si>
  <si>
    <t>曾天一</t>
  </si>
  <si>
    <t>周蕴</t>
  </si>
  <si>
    <t>褚永帅</t>
  </si>
  <si>
    <t>葛青辰</t>
  </si>
  <si>
    <t>陈朗天</t>
  </si>
  <si>
    <t>杨泽煊</t>
  </si>
  <si>
    <t>张英</t>
  </si>
  <si>
    <t>北京外国语大学附属小学</t>
  </si>
  <si>
    <t>吴抒远</t>
  </si>
  <si>
    <t>晋艺聪</t>
  </si>
  <si>
    <t>杨修齐</t>
  </si>
  <si>
    <t>洪楚晴</t>
  </si>
  <si>
    <t>刘煜菁</t>
  </si>
  <si>
    <t>北京市通州区第四中学</t>
  </si>
  <si>
    <t>赵禹翰</t>
  </si>
  <si>
    <t>吕然</t>
  </si>
  <si>
    <t>田毅彬</t>
  </si>
  <si>
    <t>北京师范大学京师附小</t>
  </si>
  <si>
    <t>郑泊潇杰</t>
  </si>
  <si>
    <t>孙家铭</t>
  </si>
  <si>
    <t>马天琢</t>
  </si>
  <si>
    <t>齐麟轩</t>
  </si>
  <si>
    <t>实验二小通分队</t>
  </si>
  <si>
    <t>李爰颐</t>
  </si>
  <si>
    <t>苏焕昌</t>
  </si>
  <si>
    <t>北京市海淀区中关村第三小学</t>
  </si>
  <si>
    <t>赵晨泽</t>
  </si>
  <si>
    <t>安绍辉</t>
  </si>
  <si>
    <t>北京市通州区潞河中学附属学校</t>
  </si>
  <si>
    <t>米圣文</t>
  </si>
  <si>
    <t>李卫华</t>
  </si>
  <si>
    <t>劳效和</t>
  </si>
  <si>
    <t>北京市大兴区亦庄镇第一中心小学</t>
  </si>
  <si>
    <t>郭炳辰</t>
  </si>
  <si>
    <t>李杰</t>
  </si>
  <si>
    <t>北京市史家小学通州分校</t>
  </si>
  <si>
    <t>刘恒宇</t>
  </si>
  <si>
    <t>朱义夫</t>
  </si>
  <si>
    <t>唐翊舒</t>
  </si>
  <si>
    <t>孙炜辰</t>
  </si>
  <si>
    <t>通州梨园学校</t>
  </si>
  <si>
    <t>苏奕文</t>
  </si>
  <si>
    <t>中国教育科学研究院朝阳实验学校</t>
  </si>
  <si>
    <t>杨咏淦</t>
  </si>
  <si>
    <t>冯晓晨</t>
  </si>
  <si>
    <t>北京市石景山区金顶街第二小学</t>
  </si>
  <si>
    <t>范腾蛟</t>
  </si>
  <si>
    <t>芦静</t>
  </si>
  <si>
    <t>北京大学附属小学石景山学校</t>
  </si>
  <si>
    <t>程梁</t>
  </si>
  <si>
    <t>邱莉</t>
  </si>
  <si>
    <t>陈实</t>
  </si>
  <si>
    <t>北京市朝阳区垂杨柳中心小学金都分校</t>
  </si>
  <si>
    <t>冯怡霖</t>
  </si>
  <si>
    <t>富爽</t>
  </si>
  <si>
    <t>北京市海淀区培星小学</t>
  </si>
  <si>
    <t>于琥</t>
  </si>
  <si>
    <t>茹刚</t>
  </si>
  <si>
    <t>北京市海淀区中关村第二小学</t>
  </si>
  <si>
    <t>郭柏源</t>
  </si>
  <si>
    <t>李伟</t>
  </si>
  <si>
    <t>谢天</t>
  </si>
  <si>
    <t>王艳</t>
  </si>
  <si>
    <t>陈嘉铭</t>
  </si>
  <si>
    <t>黄胤图</t>
  </si>
  <si>
    <t>崔广霖</t>
  </si>
  <si>
    <t>刘子瑜</t>
  </si>
  <si>
    <t>彭亚宁</t>
  </si>
  <si>
    <t>赵奕清</t>
  </si>
  <si>
    <t>汤熠悠</t>
  </si>
  <si>
    <t>聂明月</t>
  </si>
  <si>
    <t>许宸杨</t>
  </si>
  <si>
    <t>北京市海淀区第二实验小学</t>
  </si>
  <si>
    <t>李沐宸</t>
  </si>
  <si>
    <t>邵雪琦</t>
  </si>
  <si>
    <t>北京市第十二中学附属实验小学</t>
  </si>
  <si>
    <t>朱疆谕</t>
  </si>
  <si>
    <t>高涵</t>
  </si>
  <si>
    <t>赵润泽</t>
  </si>
  <si>
    <t>王爽</t>
  </si>
  <si>
    <t>李佳钰</t>
  </si>
  <si>
    <t>杨子衿</t>
  </si>
  <si>
    <t>梁思涵</t>
  </si>
  <si>
    <t>王浩哲</t>
  </si>
  <si>
    <t>北京市东城区史家胡同小学</t>
  </si>
  <si>
    <t>杜张墨</t>
  </si>
  <si>
    <t>赵朋秋</t>
  </si>
  <si>
    <t>北京市石景山区古城小学</t>
  </si>
  <si>
    <t>王嘉凯</t>
  </si>
  <si>
    <t>辛杨</t>
  </si>
  <si>
    <t>郭思锐</t>
  </si>
  <si>
    <t>康浩</t>
  </si>
  <si>
    <t>北京市东城区分司厅小学</t>
  </si>
  <si>
    <t>陈书涵</t>
  </si>
  <si>
    <t>杨莹</t>
  </si>
  <si>
    <t>海淀区枫丹实验小学</t>
  </si>
  <si>
    <t>张润卿</t>
  </si>
  <si>
    <t>杨海存</t>
  </si>
  <si>
    <t>徐浩晨</t>
  </si>
  <si>
    <t>北京工业大学附属中学</t>
  </si>
  <si>
    <t>吴浩熙</t>
  </si>
  <si>
    <t>刘硕</t>
  </si>
  <si>
    <t>北京市海淀区七一小学</t>
  </si>
  <si>
    <t>聂思宇</t>
  </si>
  <si>
    <t>张舰</t>
  </si>
  <si>
    <t>马煦涵</t>
  </si>
  <si>
    <t>北京市石景山区海特花园小学</t>
  </si>
  <si>
    <t>司立轩</t>
  </si>
  <si>
    <t>潘伟芳</t>
  </si>
  <si>
    <t>贾兴耘</t>
  </si>
  <si>
    <t>周妍</t>
  </si>
  <si>
    <t>刘亦薪</t>
  </si>
  <si>
    <t>王薇</t>
  </si>
  <si>
    <t>清华大学附属中学广华学校</t>
  </si>
  <si>
    <t>窦晟恩</t>
  </si>
  <si>
    <t>梁子雍</t>
  </si>
  <si>
    <t>付思祺</t>
  </si>
  <si>
    <t>刘腾佐</t>
  </si>
  <si>
    <t>祁晗峻</t>
  </si>
  <si>
    <t>米若钧</t>
  </si>
  <si>
    <t>北京市宣武师范学校附属第一小学</t>
  </si>
  <si>
    <t>王智羽</t>
  </si>
  <si>
    <t>李燕</t>
  </si>
  <si>
    <t>北京市东城区和平里第四小学</t>
  </si>
  <si>
    <t>康铭泽</t>
  </si>
  <si>
    <t>徐新航</t>
  </si>
  <si>
    <t>耿敬哲</t>
  </si>
  <si>
    <t>樊晨</t>
  </si>
  <si>
    <t>尤瑞</t>
  </si>
  <si>
    <t>刘浩宇</t>
  </si>
  <si>
    <t>北京市朝阳外国语学校</t>
  </si>
  <si>
    <t>王蕗卿</t>
  </si>
  <si>
    <t>张雨辰</t>
  </si>
  <si>
    <t>伍箴骐</t>
  </si>
  <si>
    <t>许景航</t>
  </si>
  <si>
    <t>秦义恒</t>
  </si>
  <si>
    <t>秦誉宁</t>
  </si>
  <si>
    <t>荆雨铉</t>
  </si>
  <si>
    <t>李厚融</t>
  </si>
  <si>
    <t>北京市陈经纶中学分校望京实验学校</t>
  </si>
  <si>
    <t>彭子珊</t>
  </si>
  <si>
    <t>张梦琪</t>
  </si>
  <si>
    <t>李智恒</t>
  </si>
  <si>
    <t>北京市海淀区翠微小学</t>
  </si>
  <si>
    <t>高源</t>
  </si>
  <si>
    <t>刘子涵</t>
  </si>
  <si>
    <t>赵嘉齐</t>
  </si>
  <si>
    <t>中国科学院附属实验学校</t>
  </si>
  <si>
    <t>董可敬</t>
  </si>
  <si>
    <t>北京市海淀区实验二小</t>
  </si>
  <si>
    <t>高梓涵</t>
  </si>
  <si>
    <t>师田萌</t>
  </si>
  <si>
    <t>北京市朝阳师范学校附属小学</t>
  </si>
  <si>
    <t>张明轩</t>
  </si>
  <si>
    <t>李泰贤</t>
  </si>
  <si>
    <t>丰嘉志</t>
  </si>
  <si>
    <t>陈夏琳</t>
  </si>
  <si>
    <t>严杰曦</t>
  </si>
  <si>
    <t>周羽灿</t>
  </si>
  <si>
    <t>邹牧航</t>
  </si>
  <si>
    <t>寇煜林</t>
  </si>
  <si>
    <t>张朔</t>
  </si>
  <si>
    <t>西城区志成小学</t>
  </si>
  <si>
    <t>杨昊宸</t>
  </si>
  <si>
    <t>北京中法实验学校</t>
  </si>
  <si>
    <t>曹湙</t>
  </si>
  <si>
    <t>北京市崇文小学</t>
  </si>
  <si>
    <t>王禹桐</t>
  </si>
  <si>
    <t>北京市东城区灯市口小学</t>
  </si>
  <si>
    <t>张孟峣</t>
  </si>
  <si>
    <t>北京市石景山区实验小学</t>
  </si>
  <si>
    <t>焦一山</t>
  </si>
  <si>
    <t>北京市昌平区昌盛园小学南邵学校</t>
  </si>
  <si>
    <t>李杨</t>
  </si>
  <si>
    <t>周锦阳</t>
  </si>
  <si>
    <t>北京市海淀区六一小学</t>
  </si>
  <si>
    <t>王睿辰</t>
  </si>
  <si>
    <t>张骁航</t>
  </si>
  <si>
    <t>北京市润丰学校</t>
  </si>
  <si>
    <t>高嘉乐</t>
  </si>
  <si>
    <t>曹意铂</t>
  </si>
  <si>
    <t>李越昊</t>
  </si>
  <si>
    <t>北京市通州区中山街小学</t>
  </si>
  <si>
    <t>殷晗萌</t>
  </si>
  <si>
    <t>北京市海淀区北安河中心小学</t>
  </si>
  <si>
    <t>贾子晋</t>
  </si>
  <si>
    <t>北京市西城区五路通小学</t>
  </si>
  <si>
    <t>李昀恒</t>
  </si>
  <si>
    <t>陈悦文</t>
  </si>
  <si>
    <t>北京市西城区师范学校附属小学</t>
  </si>
  <si>
    <t>叶易明</t>
  </si>
  <si>
    <t>李语宸</t>
  </si>
  <si>
    <t>周辰逸</t>
  </si>
  <si>
    <t>刘昕陈</t>
  </si>
  <si>
    <t>王林阳</t>
  </si>
  <si>
    <t>北京市朝阳区垂杨柳中心小学</t>
  </si>
  <si>
    <t>王震诚</t>
  </si>
  <si>
    <t>卢紫瑜</t>
  </si>
  <si>
    <t>刘冠奇</t>
  </si>
  <si>
    <t>通州小务小学</t>
  </si>
  <si>
    <t>陆思霖</t>
  </si>
  <si>
    <t>杨子轩</t>
  </si>
  <si>
    <t>万梓皓</t>
  </si>
  <si>
    <t>刘宸希</t>
  </si>
  <si>
    <t>人大附中亦庄新城学校</t>
  </si>
  <si>
    <t>金子涵</t>
  </si>
  <si>
    <t>朱宇浩</t>
  </si>
  <si>
    <t>北京丰台区芳古园小学</t>
  </si>
  <si>
    <t>贺芊涵</t>
  </si>
  <si>
    <t>孙嘉琦</t>
  </si>
  <si>
    <t>北京市东城区安外三条小学</t>
  </si>
  <si>
    <t>北京市通州区北苑小学</t>
  </si>
  <si>
    <t>芮翊博</t>
  </si>
  <si>
    <t>臧一鸣</t>
  </si>
  <si>
    <t>戴屹辰</t>
  </si>
  <si>
    <t>吴桐宇</t>
  </si>
  <si>
    <t>陆泳辰</t>
  </si>
  <si>
    <t>巫林骏</t>
  </si>
  <si>
    <t>陈彦汐</t>
  </si>
  <si>
    <t>李牧珅</t>
  </si>
  <si>
    <t>代炎格</t>
  </si>
  <si>
    <t>薛策方</t>
  </si>
  <si>
    <t>刘鑫贺</t>
  </si>
  <si>
    <t>毕宇昇</t>
  </si>
  <si>
    <t>徐若宸</t>
  </si>
  <si>
    <t>首都师范大学附属中学实验学校</t>
  </si>
  <si>
    <t>李轩楠</t>
  </si>
  <si>
    <t>王章皓</t>
  </si>
  <si>
    <t>管鹏为</t>
  </si>
  <si>
    <t>董君毅</t>
  </si>
  <si>
    <t>孔祥熹</t>
  </si>
  <si>
    <t>李雨辰</t>
  </si>
  <si>
    <t>程淏炟</t>
  </si>
  <si>
    <t>李奕辰</t>
  </si>
  <si>
    <t>朱星源</t>
  </si>
  <si>
    <t>颜子登</t>
  </si>
  <si>
    <t>周立恒</t>
  </si>
  <si>
    <t>刘潇博</t>
  </si>
  <si>
    <t>北京市海淀区翠微小学温泉分校</t>
  </si>
  <si>
    <t>刘泓铄</t>
  </si>
  <si>
    <t>程宇阳</t>
  </si>
  <si>
    <t>朱洛成</t>
  </si>
  <si>
    <t>李思衡</t>
  </si>
  <si>
    <t>邢煜晨</t>
  </si>
  <si>
    <t>北京市史家小学通州分校大杜社校区</t>
  </si>
  <si>
    <t>张润熙</t>
  </si>
  <si>
    <t>唐小林</t>
  </si>
  <si>
    <t>闻安笛</t>
  </si>
  <si>
    <t>朱崇然</t>
  </si>
  <si>
    <t>张云轩</t>
  </si>
  <si>
    <t>吴家佺</t>
  </si>
  <si>
    <t>马睿</t>
  </si>
  <si>
    <t>徐晨轩</t>
  </si>
  <si>
    <t>李雨萱</t>
  </si>
  <si>
    <t>邓涵天</t>
  </si>
  <si>
    <t>张宸</t>
  </si>
  <si>
    <t>北京市东城区崇文青少年科技馆</t>
  </si>
  <si>
    <t>何明达</t>
  </si>
  <si>
    <t>王昊宸</t>
  </si>
  <si>
    <t>康羽宬</t>
  </si>
  <si>
    <t>苏子衡</t>
  </si>
  <si>
    <t>马逸儒</t>
  </si>
  <si>
    <t>郭浩然</t>
  </si>
  <si>
    <t>魏铭希</t>
  </si>
  <si>
    <t>北京市通州区玉桥小学</t>
  </si>
  <si>
    <t>金煜轩</t>
  </si>
  <si>
    <t>王诺一</t>
  </si>
  <si>
    <t>蔡心尔</t>
  </si>
  <si>
    <t>李潇桐</t>
  </si>
  <si>
    <t>北京市海淀区太平路小学</t>
  </si>
  <si>
    <t>徐浩骞</t>
  </si>
  <si>
    <t>付星泽</t>
  </si>
  <si>
    <t>李骁洋</t>
  </si>
  <si>
    <t>刘瀚泽</t>
  </si>
  <si>
    <t>北京市东城区和平里第九小学</t>
  </si>
  <si>
    <t>陈灏成</t>
  </si>
  <si>
    <t>李宇钊</t>
  </si>
  <si>
    <t>李昊峰</t>
  </si>
  <si>
    <t>刘东辰</t>
  </si>
  <si>
    <t>高奕铭</t>
  </si>
  <si>
    <t>李璨汐</t>
  </si>
  <si>
    <t>杨诚浩</t>
  </si>
  <si>
    <t>李正煦</t>
  </si>
  <si>
    <t>房山区长阳镇中心小学</t>
  </si>
  <si>
    <t>马铭泽</t>
  </si>
  <si>
    <t>黄城根小学房山分校</t>
  </si>
  <si>
    <t>黄宇轩</t>
  </si>
  <si>
    <t>北京市育才学校通州分校</t>
  </si>
  <si>
    <t>尚冠廷</t>
  </si>
  <si>
    <t>齐世林</t>
  </si>
  <si>
    <t>边子安</t>
  </si>
  <si>
    <t>莫云睿</t>
  </si>
  <si>
    <t>章子墨</t>
  </si>
  <si>
    <t>北京市西城区厂桥小学</t>
  </si>
  <si>
    <t>梁海钦</t>
  </si>
  <si>
    <t>王昕然</t>
  </si>
  <si>
    <t>华相如</t>
  </si>
  <si>
    <t>北京市朝阳区精诚实验小学</t>
  </si>
  <si>
    <t>党紫瑶</t>
  </si>
  <si>
    <t>栗成畅</t>
  </si>
  <si>
    <t>初中组</t>
  </si>
  <si>
    <t>北京市通州区运河中学</t>
  </si>
  <si>
    <t>张艺轩</t>
  </si>
  <si>
    <t>杨海沙</t>
  </si>
  <si>
    <t>毕潇然</t>
  </si>
  <si>
    <t>首都师范大学附属苹果园中学分校</t>
  </si>
  <si>
    <t>武嘉桐</t>
  </si>
  <si>
    <t>于娜</t>
  </si>
  <si>
    <t>李白泽</t>
  </si>
  <si>
    <t>许丽</t>
  </si>
  <si>
    <t>北京市育才学校</t>
  </si>
  <si>
    <t>张皓轩</t>
  </si>
  <si>
    <t>苏春晓</t>
  </si>
  <si>
    <t>北京市第五中学分校</t>
  </si>
  <si>
    <t>凌熙</t>
  </si>
  <si>
    <t>赵莹莹</t>
  </si>
  <si>
    <t>北京市第十二中学</t>
  </si>
  <si>
    <t>张津</t>
  </si>
  <si>
    <t>程罡</t>
  </si>
  <si>
    <t>北京市石景山区实验中学</t>
  </si>
  <si>
    <t>谷智豪</t>
  </si>
  <si>
    <t>张峰宇</t>
  </si>
  <si>
    <t>李世轩</t>
  </si>
  <si>
    <t>缴德欣</t>
  </si>
  <si>
    <t>北京市第九中学分校</t>
  </si>
  <si>
    <t>张锦峰</t>
  </si>
  <si>
    <t>马玉波</t>
  </si>
  <si>
    <t>陈萧乐</t>
  </si>
  <si>
    <t>远鹤伟</t>
  </si>
  <si>
    <t>秦汉唐</t>
  </si>
  <si>
    <t>孙浩然</t>
  </si>
  <si>
    <t>程金龙</t>
  </si>
  <si>
    <t>北京市第二十中学</t>
  </si>
  <si>
    <t>王嘉宁</t>
  </si>
  <si>
    <t>郭经元</t>
  </si>
  <si>
    <t>北京市上地实验学校</t>
  </si>
  <si>
    <t>杨耀凯</t>
  </si>
  <si>
    <t>张玮</t>
  </si>
  <si>
    <t>吴昱辉</t>
  </si>
  <si>
    <t>北京市通州区小务中学</t>
  </si>
  <si>
    <t>任国宸</t>
  </si>
  <si>
    <t>张月</t>
  </si>
  <si>
    <t>肖林峰</t>
  </si>
  <si>
    <t>尧靖轩</t>
  </si>
  <si>
    <t>张焱皓</t>
  </si>
  <si>
    <t>姚锦浩</t>
  </si>
  <si>
    <t>北京市第二十五中学</t>
  </si>
  <si>
    <t>庞又嘉</t>
  </si>
  <si>
    <t>北京市通州区次渠中学</t>
  </si>
  <si>
    <t>马春雷</t>
  </si>
  <si>
    <t>郭迈勇</t>
  </si>
  <si>
    <t>张宝瑾</t>
  </si>
  <si>
    <t>中央民族大学附属中学</t>
  </si>
  <si>
    <t>史睿文</t>
  </si>
  <si>
    <t>安楚森</t>
  </si>
  <si>
    <t>汪知奇</t>
  </si>
  <si>
    <t>北京市第一六六中学</t>
  </si>
  <si>
    <t>牛羽辰</t>
  </si>
  <si>
    <t>田子润</t>
  </si>
  <si>
    <t>北京市第六十五中学</t>
  </si>
  <si>
    <t>郭朝轩</t>
  </si>
  <si>
    <t>彭丽航</t>
  </si>
  <si>
    <t>北京理工大学附属中学通州校区</t>
  </si>
  <si>
    <t>常世承</t>
  </si>
  <si>
    <t>北京市师达中学</t>
  </si>
  <si>
    <t>郝翊宸</t>
  </si>
  <si>
    <t>北京师范大学附属中学</t>
  </si>
  <si>
    <t>王晨轩</t>
  </si>
  <si>
    <t>北京市大兴区大辛庄中学</t>
  </si>
  <si>
    <t>洪梓硕</t>
  </si>
  <si>
    <t>张骁洋</t>
  </si>
  <si>
    <t>刘黎煊</t>
  </si>
  <si>
    <t>李彦哲</t>
  </si>
  <si>
    <t>王晨阳</t>
  </si>
  <si>
    <t>高中组</t>
  </si>
  <si>
    <t>北京市第十中学</t>
  </si>
  <si>
    <t>耿昌禹</t>
  </si>
  <si>
    <t>许宁</t>
  </si>
  <si>
    <t>郭彦达</t>
  </si>
  <si>
    <t>张岩</t>
  </si>
  <si>
    <t>欧阳宇晨</t>
  </si>
  <si>
    <t>郑皓晨</t>
  </si>
  <si>
    <t>吕雨芯</t>
  </si>
  <si>
    <t>香博然</t>
  </si>
  <si>
    <t>鲍教琛</t>
  </si>
  <si>
    <t>北京市黄庄职业高中</t>
  </si>
  <si>
    <t>王昱蘅</t>
  </si>
  <si>
    <t>梅文源</t>
  </si>
  <si>
    <t>北京市第三十一中学</t>
  </si>
  <si>
    <t>徐晧洋</t>
  </si>
  <si>
    <t>浦沈豪</t>
  </si>
  <si>
    <t>曾涵锐</t>
  </si>
  <si>
    <t>李惟聪</t>
  </si>
  <si>
    <t>北京师范大学大兴附属小学</t>
  </si>
  <si>
    <t>宋宗玥</t>
  </si>
  <si>
    <t>李蔚鑫</t>
  </si>
  <si>
    <t>大兴区第三小学</t>
  </si>
  <si>
    <t>何应灏</t>
  </si>
  <si>
    <t>王梓桐</t>
  </si>
  <si>
    <t>王元昭</t>
  </si>
  <si>
    <t>宋玥萱</t>
  </si>
  <si>
    <t>刘梓煊</t>
  </si>
  <si>
    <t>王文睿</t>
  </si>
  <si>
    <t>王月</t>
  </si>
  <si>
    <t>刘乔恩</t>
  </si>
  <si>
    <t>北京师范大学大兴附属中学</t>
  </si>
  <si>
    <t>杨奕辰</t>
  </si>
  <si>
    <t>郭宇</t>
  </si>
  <si>
    <t>李子啸</t>
  </si>
  <si>
    <t>朝阳外国语学校小学部</t>
  </si>
  <si>
    <t>张博裕</t>
  </si>
  <si>
    <t>索德</t>
  </si>
  <si>
    <t>曹福来</t>
  </si>
  <si>
    <t>北京市石景山区石景山学校</t>
  </si>
  <si>
    <t>李思雨</t>
  </si>
  <si>
    <t>王宏峰</t>
  </si>
  <si>
    <t>北京小学广内分校</t>
  </si>
  <si>
    <t>吴昊</t>
  </si>
  <si>
    <t>张烜</t>
  </si>
  <si>
    <t>中国农业大学附属实验小学</t>
  </si>
  <si>
    <t>向金湉</t>
  </si>
  <si>
    <t>孙少坤</t>
  </si>
  <si>
    <t>北京市海淀区上地实验小学</t>
  </si>
  <si>
    <t>杨悦泽</t>
  </si>
  <si>
    <t>王鹏</t>
  </si>
  <si>
    <t>中国农业大学附属小学</t>
  </si>
  <si>
    <t>张济东</t>
  </si>
  <si>
    <t>梁子晟</t>
  </si>
  <si>
    <t>朱庆煊</t>
  </si>
  <si>
    <t>杨棋盛</t>
  </si>
  <si>
    <t>北京第二实验小学广外分校</t>
  </si>
  <si>
    <t>李俊英</t>
  </si>
  <si>
    <t>郭宇轩</t>
  </si>
  <si>
    <t>青云镇小回城完全小学</t>
  </si>
  <si>
    <t>王灏洋</t>
  </si>
  <si>
    <t>郭泽雄</t>
  </si>
  <si>
    <t>前进小学</t>
  </si>
  <si>
    <t>张贺焱</t>
  </si>
  <si>
    <t>青年湖小学</t>
  </si>
  <si>
    <t>汤睿晰</t>
  </si>
  <si>
    <t>王衍鑫</t>
  </si>
  <si>
    <t>北京大兴第八小学</t>
  </si>
  <si>
    <t>邱泓博</t>
  </si>
  <si>
    <t>杨童童</t>
  </si>
  <si>
    <t>裴奕森</t>
  </si>
  <si>
    <t>潘洋洋</t>
  </si>
  <si>
    <t>首都师范大学附属育新学校小学部</t>
  </si>
  <si>
    <t>苏广泰</t>
  </si>
  <si>
    <t>胡景俊</t>
  </si>
  <si>
    <t>武文渲</t>
  </si>
  <si>
    <t>北京市朝阳外国语学校(北苑分校)</t>
  </si>
  <si>
    <t>沙玛凌云</t>
  </si>
  <si>
    <t>吉晓园</t>
  </si>
  <si>
    <t>北京市朝阳外国语学校(来广营校区小学部)</t>
  </si>
  <si>
    <t>彭浩然</t>
  </si>
  <si>
    <t>闫晨鸽</t>
  </si>
  <si>
    <t>中国音乐学院附属北京实验学校高年级部</t>
  </si>
  <si>
    <t>薛佳金</t>
  </si>
  <si>
    <t>北京育翔小学</t>
  </si>
  <si>
    <t>周湛迪</t>
  </si>
  <si>
    <t>臧冬雨</t>
  </si>
  <si>
    <t>庞各庄镇第一中心小学</t>
  </si>
  <si>
    <t>冯俊尧</t>
  </si>
  <si>
    <t>李沛岩</t>
  </si>
  <si>
    <t>黄城根小学燕山分校</t>
  </si>
  <si>
    <t>刘潇阳</t>
  </si>
  <si>
    <t>孙春妹</t>
  </si>
  <si>
    <t>邱泽豫</t>
  </si>
  <si>
    <t>何跃</t>
  </si>
  <si>
    <t>北京市星河实验学校国美分校</t>
  </si>
  <si>
    <t>于卓然</t>
  </si>
  <si>
    <t>何之为</t>
  </si>
  <si>
    <t>北京建筑大学附属小学</t>
  </si>
  <si>
    <t>黄彦森</t>
  </si>
  <si>
    <t>吴晓燕</t>
  </si>
  <si>
    <t>北京石油学院附属实验小学</t>
  </si>
  <si>
    <t>汪益如</t>
  </si>
  <si>
    <t>北京医科大学附属小学花园路校区</t>
  </si>
  <si>
    <t>刘孝澄</t>
  </si>
  <si>
    <t>中关村第一小学(天秀部)</t>
  </si>
  <si>
    <t>杨斯涵</t>
  </si>
  <si>
    <t>北京师范大学昌平附属学校(初中部)</t>
  </si>
  <si>
    <t>翟恩乐</t>
  </si>
  <si>
    <t>索金涛</t>
  </si>
  <si>
    <t>枫丹实验小学</t>
  </si>
  <si>
    <t>郝丁丁</t>
  </si>
  <si>
    <t>香厂路小学</t>
  </si>
  <si>
    <t>王晟勋</t>
  </si>
  <si>
    <t>王锦</t>
  </si>
  <si>
    <t>周博涵</t>
  </si>
  <si>
    <t>刘天泽</t>
  </si>
  <si>
    <t>张浩然</t>
  </si>
  <si>
    <t>戴靖轩</t>
  </si>
  <si>
    <t>王雨</t>
  </si>
  <si>
    <t>吴昱成</t>
  </si>
  <si>
    <t>垂杨柳中心小学</t>
  </si>
  <si>
    <t>刘正</t>
  </si>
  <si>
    <t>刘祥斌</t>
  </si>
  <si>
    <t>灯市口小学</t>
  </si>
  <si>
    <t>张克宸</t>
  </si>
  <si>
    <t>陈晴</t>
  </si>
  <si>
    <t>北京师范大学昌平附属学校小学部</t>
  </si>
  <si>
    <t>方淇昱</t>
  </si>
  <si>
    <t>方家胡同小学</t>
  </si>
  <si>
    <t>朱浩霖</t>
  </si>
  <si>
    <t>张梓墨</t>
  </si>
  <si>
    <t>周培霞</t>
  </si>
  <si>
    <t>三帆中学附属小学</t>
  </si>
  <si>
    <t>夏宇涵</t>
  </si>
  <si>
    <t>孟维</t>
  </si>
  <si>
    <t>牛笑逸</t>
  </si>
  <si>
    <t>北京市昌平第二实验小学西校区</t>
  </si>
  <si>
    <t>严言</t>
  </si>
  <si>
    <t>王婧</t>
  </si>
  <si>
    <t>北京雷锋小学</t>
  </si>
  <si>
    <t>孙铭泽</t>
  </si>
  <si>
    <t>王俊鹏</t>
  </si>
  <si>
    <t>西中街小学(高部)</t>
  </si>
  <si>
    <t>李忱儒</t>
  </si>
  <si>
    <t>杨子瑞</t>
  </si>
  <si>
    <t>首都师范大学附属实验学校(北校区)</t>
  </si>
  <si>
    <t>石炎睿</t>
  </si>
  <si>
    <t>李媛良</t>
  </si>
  <si>
    <t>白家庄小学(本校北部)</t>
  </si>
  <si>
    <t>章钦尧</t>
  </si>
  <si>
    <t>贺云泽</t>
  </si>
  <si>
    <t>林诗音</t>
  </si>
  <si>
    <t>西城区三里河第三小学</t>
  </si>
  <si>
    <t>未雨恒</t>
  </si>
  <si>
    <t>范恒源</t>
  </si>
  <si>
    <t>北京市朝阳区日坛小学</t>
  </si>
  <si>
    <t>兰宇浩</t>
  </si>
  <si>
    <t>李梓鑫</t>
  </si>
  <si>
    <t>徐婉婷</t>
  </si>
  <si>
    <t>人大附中航天城学校</t>
  </si>
  <si>
    <t>李嘉煜</t>
  </si>
  <si>
    <t>魏百惠</t>
  </si>
  <si>
    <t>沙河中心于辛庄小学</t>
  </si>
  <si>
    <t>岳芊荟</t>
  </si>
  <si>
    <t>谭晓燕</t>
  </si>
  <si>
    <t>杨旻佑</t>
  </si>
  <si>
    <t>高浩轩</t>
  </si>
  <si>
    <t>北京市朝阳外国语学校(卧龙花园别墅东北)</t>
  </si>
  <si>
    <t>徐至均</t>
  </si>
  <si>
    <t>杨韵可</t>
  </si>
  <si>
    <t>李明泽</t>
  </si>
  <si>
    <t>北京航空航天大学附属小学昌平学校高教新城校区</t>
  </si>
  <si>
    <t>魏镓洋</t>
  </si>
  <si>
    <t>常雨薇</t>
  </si>
  <si>
    <t>田礼譞</t>
  </si>
  <si>
    <t>红英小学唐家岭校区</t>
  </si>
  <si>
    <t>甄准</t>
  </si>
  <si>
    <t>吕浩瑜</t>
  </si>
  <si>
    <t>秦国强</t>
  </si>
  <si>
    <t>清华附中大兴学校</t>
  </si>
  <si>
    <t>王富生</t>
  </si>
  <si>
    <t>宿琳媛</t>
  </si>
  <si>
    <t>庄谨宁</t>
  </si>
  <si>
    <t>张柏然</t>
  </si>
  <si>
    <t>昌平第二实验小学</t>
  </si>
  <si>
    <t>李珺瑶</t>
  </si>
  <si>
    <t>王萧淇</t>
  </si>
  <si>
    <t>索梓赫</t>
  </si>
  <si>
    <t>刘裕励</t>
  </si>
  <si>
    <t>刘艳伶</t>
  </si>
  <si>
    <t>王明曦</t>
  </si>
  <si>
    <t>北京第一实验小学前门分校</t>
  </si>
  <si>
    <t>孔启臻</t>
  </si>
  <si>
    <t>芦娜</t>
  </si>
  <si>
    <t>齐泽源</t>
  </si>
  <si>
    <t>刘承荣</t>
  </si>
  <si>
    <t>岳嘉合</t>
  </si>
  <si>
    <t>二外附中</t>
  </si>
  <si>
    <t>席浩博</t>
  </si>
  <si>
    <t>胡琰</t>
  </si>
  <si>
    <t>城北中心三街小学</t>
  </si>
  <si>
    <t>田金泽</t>
  </si>
  <si>
    <t>郑全锰</t>
  </si>
  <si>
    <t>胡浩然</t>
  </si>
  <si>
    <t>北京市西城区阜成门外第一小学</t>
  </si>
  <si>
    <t>陈靖云</t>
  </si>
  <si>
    <t>北京市第109中学</t>
  </si>
  <si>
    <t>韩博皓</t>
  </si>
  <si>
    <t>张硕</t>
  </si>
  <si>
    <t>于鑫喆</t>
  </si>
  <si>
    <t>苏彦瑞</t>
  </si>
  <si>
    <t>赵奕焯</t>
  </si>
  <si>
    <t>张涵喆</t>
  </si>
  <si>
    <t>首都师范大学附属小学</t>
  </si>
  <si>
    <t>孙宇帆</t>
  </si>
  <si>
    <t>杨兵</t>
  </si>
  <si>
    <t>杨懿萱</t>
  </si>
  <si>
    <t>黑呈龙</t>
  </si>
  <si>
    <t>建华实验学校</t>
  </si>
  <si>
    <t>高梵喆</t>
  </si>
  <si>
    <t>徐芳明</t>
  </si>
  <si>
    <t>赵梓钰</t>
  </si>
  <si>
    <t>赵鹥</t>
  </si>
  <si>
    <t>白家庄小学</t>
  </si>
  <si>
    <t>闫子龙</t>
  </si>
  <si>
    <t>采育三小</t>
  </si>
  <si>
    <t>刘亿</t>
  </si>
  <si>
    <t>张文远</t>
  </si>
  <si>
    <t>李天钰</t>
  </si>
  <si>
    <t>万宇腾</t>
  </si>
  <si>
    <t>北京理工大学附属实验学校</t>
  </si>
  <si>
    <t>姜锦辰</t>
  </si>
  <si>
    <t>马朋朋</t>
  </si>
  <si>
    <t>北京市燕山燕山星城小学</t>
  </si>
  <si>
    <t>王增坤</t>
  </si>
  <si>
    <t>丁一铱</t>
  </si>
  <si>
    <t>龙旺庄学校</t>
  </si>
  <si>
    <t>吴铠翔</t>
  </si>
  <si>
    <t>徐晓鹏</t>
  </si>
  <si>
    <t>北京市通州区潞河中学</t>
  </si>
  <si>
    <t>王乐桐</t>
  </si>
  <si>
    <t>许博宇</t>
  </si>
  <si>
    <t>崇文小学</t>
  </si>
  <si>
    <t>苏一添</t>
  </si>
  <si>
    <t>杨阳</t>
  </si>
  <si>
    <t>韩骏希</t>
  </si>
  <si>
    <t>钟少莲</t>
  </si>
  <si>
    <t>清华大学附属中学(朝阳学校新源里校区)</t>
  </si>
  <si>
    <t>赵子文</t>
  </si>
  <si>
    <t>马博乐</t>
  </si>
  <si>
    <t>北京市陈经纶中学嘉铭分校小学部</t>
  </si>
  <si>
    <t>樊响</t>
  </si>
  <si>
    <t>陈曦</t>
  </si>
  <si>
    <t>冯钰晟</t>
  </si>
  <si>
    <t>黄泊睿</t>
  </si>
  <si>
    <t>北京景山学校远洋分校东校区</t>
  </si>
  <si>
    <t>张凯风</t>
  </si>
  <si>
    <t>林琳</t>
  </si>
  <si>
    <t>王楷哲</t>
  </si>
  <si>
    <t>孟金超</t>
  </si>
  <si>
    <t>程炀轩</t>
  </si>
  <si>
    <t>李承轩</t>
  </si>
  <si>
    <t>张则睿</t>
  </si>
  <si>
    <t>中国农业科学院附属小学</t>
  </si>
  <si>
    <t>郭睿恩</t>
  </si>
  <si>
    <t>王宣博</t>
  </si>
  <si>
    <t>邓宁芊</t>
  </si>
  <si>
    <t>周平川</t>
  </si>
  <si>
    <t>中国科学院附属玉泉小学</t>
  </si>
  <si>
    <t>李中孚</t>
  </si>
  <si>
    <t>江咏航</t>
  </si>
  <si>
    <t>北苑小学</t>
  </si>
  <si>
    <t>程一</t>
  </si>
  <si>
    <t>东城区板厂小学</t>
  </si>
  <si>
    <t>王继泽</t>
  </si>
  <si>
    <t>叶书睿</t>
  </si>
  <si>
    <t>唐沛仪</t>
  </si>
  <si>
    <t>花家地实验小学</t>
  </si>
  <si>
    <t>张益铭</t>
  </si>
  <si>
    <t>北京市东城区西中街小学</t>
  </si>
  <si>
    <t>杨岳</t>
  </si>
  <si>
    <t>李颖昕</t>
  </si>
  <si>
    <t>贺旻皓</t>
  </si>
  <si>
    <t>吕卓航</t>
  </si>
  <si>
    <t>刘雨姗</t>
  </si>
  <si>
    <t>田润桐</t>
  </si>
  <si>
    <t>北京市昌平区巩华学校</t>
  </si>
  <si>
    <t>王璐宁</t>
  </si>
  <si>
    <t>北京市第二中学亦庄学校(建设中)</t>
  </si>
  <si>
    <t>龙禹翰</t>
  </si>
  <si>
    <t>李禹晟</t>
  </si>
  <si>
    <t>刘煜</t>
  </si>
  <si>
    <t>柳云幻</t>
  </si>
  <si>
    <t>杨悦饴</t>
  </si>
  <si>
    <t>宋易桐</t>
  </si>
  <si>
    <t>北京市海淀区玉泉小学</t>
  </si>
  <si>
    <t>徐浩仁</t>
  </si>
  <si>
    <t>陆韬宇</t>
  </si>
  <si>
    <t>毛一凡</t>
  </si>
  <si>
    <t>北京理工大学附中小学部</t>
  </si>
  <si>
    <t>张明叙</t>
  </si>
  <si>
    <t>承为</t>
  </si>
  <si>
    <t>邢元谦</t>
  </si>
  <si>
    <t>北京市丰台区卢沟桥第二小学</t>
  </si>
  <si>
    <t>杨子馨</t>
  </si>
  <si>
    <t>章元成</t>
  </si>
  <si>
    <t>北京教科院大兴实验小学</t>
  </si>
  <si>
    <t>韩金辰</t>
  </si>
  <si>
    <t>赵奕杉</t>
  </si>
  <si>
    <t>任祖熠</t>
  </si>
  <si>
    <t>宫晨</t>
  </si>
  <si>
    <t>张宇轩</t>
  </si>
  <si>
    <t>首都经济贸易大学附属小学</t>
  </si>
  <si>
    <t>张源春</t>
  </si>
  <si>
    <t>北京市海淀区翠微小学(北校区)</t>
  </si>
  <si>
    <t>郝奕杰</t>
  </si>
  <si>
    <t>北京教育科学研究院通州区第一实验小学杨庄校区</t>
  </si>
  <si>
    <t>王一澄</t>
  </si>
  <si>
    <t>刘浩翔</t>
  </si>
  <si>
    <t>刘卓然</t>
  </si>
  <si>
    <t>张均杰</t>
  </si>
  <si>
    <t>应继航</t>
  </si>
  <si>
    <t>北京小学长阳分校</t>
  </si>
  <si>
    <t>张玥文</t>
  </si>
  <si>
    <t>田馨月</t>
  </si>
  <si>
    <t>中国人民大学附属中学朝阳实验学校</t>
  </si>
  <si>
    <t>郑景阳</t>
  </si>
  <si>
    <t>丰台第一小学丰益分校</t>
  </si>
  <si>
    <t>杨睿涵</t>
  </si>
  <si>
    <t>赵欣雨</t>
  </si>
  <si>
    <t>人大附中实验小学</t>
  </si>
  <si>
    <t>蔡一乐</t>
  </si>
  <si>
    <t>海特花园小学</t>
  </si>
  <si>
    <t>赵泓烨</t>
  </si>
  <si>
    <t>于天翼</t>
  </si>
  <si>
    <t>前门小学</t>
  </si>
  <si>
    <t>方凯宸</t>
  </si>
  <si>
    <t>王惜</t>
  </si>
  <si>
    <t>侯睿宸</t>
  </si>
  <si>
    <t>代方旭</t>
  </si>
  <si>
    <t>范秋辰</t>
  </si>
  <si>
    <t>北京市第八十中学枣营分校</t>
  </si>
  <si>
    <t>祁泽铨</t>
  </si>
  <si>
    <t>许皓宁</t>
  </si>
  <si>
    <t>北京市海淀区五一小学二分校</t>
  </si>
  <si>
    <t>刘雪腾</t>
  </si>
  <si>
    <t>北京市丰台区丰台第一小学</t>
  </si>
  <si>
    <t>蔡云冲</t>
  </si>
  <si>
    <t>赵泓燊</t>
  </si>
  <si>
    <t>王嵩泽</t>
  </si>
  <si>
    <t>北京市大兴区第八小学</t>
  </si>
  <si>
    <t>李昕阳</t>
  </si>
  <si>
    <t>张子衿</t>
  </si>
  <si>
    <t>北京小学天宁寺分校</t>
  </si>
  <si>
    <t>刘崇凡</t>
  </si>
  <si>
    <t>新发地小学</t>
  </si>
  <si>
    <t>谢卓轩</t>
  </si>
  <si>
    <t>郭雨晨</t>
  </si>
  <si>
    <t>肖凯轩</t>
  </si>
  <si>
    <t>潘翔龙</t>
  </si>
  <si>
    <t>北京第二实验小学(玉桃园分校)</t>
  </si>
  <si>
    <t>任吉舟</t>
  </si>
  <si>
    <t>沙楷霖</t>
  </si>
  <si>
    <t>中国教育科学研究院北京大兴实验学校</t>
  </si>
  <si>
    <t>赵胤然</t>
  </si>
  <si>
    <t>姚芊伊</t>
  </si>
  <si>
    <t>孙安泽</t>
  </si>
  <si>
    <t>北京市东城区黑芝麻胡同小学</t>
  </si>
  <si>
    <t>王烁尧</t>
  </si>
  <si>
    <t>乐博乐博</t>
  </si>
  <si>
    <t>任馨怡</t>
  </si>
  <si>
    <t>杨子睿</t>
  </si>
  <si>
    <t>但星泽</t>
  </si>
  <si>
    <t>蔡卓辰</t>
  </si>
  <si>
    <t>宋林霄</t>
  </si>
  <si>
    <t>李旗骏</t>
  </si>
  <si>
    <t>王楚涵</t>
  </si>
  <si>
    <t>徐梓峻</t>
  </si>
  <si>
    <t>北京市昌平区实验小学</t>
  </si>
  <si>
    <t>陈怡然</t>
  </si>
  <si>
    <t>袁一鸣</t>
  </si>
  <si>
    <t>黄村镇第二中心小学</t>
  </si>
  <si>
    <t>曹宸萍</t>
  </si>
  <si>
    <t>北京市昌平区天通苑学校</t>
  </si>
  <si>
    <t>张梓琼</t>
  </si>
  <si>
    <t>杨艺航</t>
  </si>
  <si>
    <t>李仕洋</t>
  </si>
  <si>
    <t>蒋东哲</t>
  </si>
  <si>
    <t>朱致远</t>
  </si>
  <si>
    <t>北京燕山羊耳峪小学</t>
  </si>
  <si>
    <t>王浩天</t>
  </si>
  <si>
    <t>北京市海淀外国语实验学校</t>
  </si>
  <si>
    <t>赵麟卓</t>
  </si>
  <si>
    <t>高畅</t>
  </si>
  <si>
    <t>北京邮电大学附属小学</t>
  </si>
  <si>
    <t>闫浩天</t>
  </si>
  <si>
    <t>齐子硕</t>
  </si>
  <si>
    <t>王奕蘅</t>
  </si>
  <si>
    <t>赖柏丞</t>
  </si>
  <si>
    <t>李奕霖</t>
  </si>
  <si>
    <t>北京第二实验小学德胜校区</t>
  </si>
  <si>
    <t>曾成</t>
  </si>
  <si>
    <t>黄子龙</t>
  </si>
  <si>
    <t>刘馥锐</t>
  </si>
  <si>
    <t>秦傲阳</t>
  </si>
  <si>
    <t>刘辰睿</t>
  </si>
  <si>
    <t>王梓洵</t>
  </si>
  <si>
    <t>张嘉桐</t>
  </si>
  <si>
    <t>熊柏乔</t>
  </si>
  <si>
    <t>王之翼</t>
  </si>
  <si>
    <t>张恒瑞</t>
  </si>
  <si>
    <t>北京航空航天大学附属小学</t>
  </si>
  <si>
    <t>刘江柠</t>
  </si>
  <si>
    <t>西颐小学</t>
  </si>
  <si>
    <t>陈伯旸</t>
  </si>
  <si>
    <t>杨尧</t>
  </si>
  <si>
    <t>万泉小学</t>
  </si>
  <si>
    <t>张逸豪</t>
  </si>
  <si>
    <t>徐嘉佑</t>
  </si>
  <si>
    <t>北京市海淀区五一小学</t>
  </si>
  <si>
    <t>魏有源</t>
  </si>
  <si>
    <t>白培浩</t>
  </si>
  <si>
    <t>徐铭拓</t>
  </si>
  <si>
    <t>赵奕博</t>
  </si>
  <si>
    <t>陈汝宁</t>
  </si>
  <si>
    <t>张缤</t>
  </si>
  <si>
    <t>张皓森</t>
  </si>
  <si>
    <t>刘奕霖</t>
  </si>
  <si>
    <t>北京市昌平区二一学校</t>
  </si>
  <si>
    <t>陈奕清</t>
  </si>
  <si>
    <t>杨皓睿</t>
  </si>
  <si>
    <t>羊山熠</t>
  </si>
  <si>
    <t>李正渊</t>
  </si>
  <si>
    <t>姚翰生</t>
  </si>
  <si>
    <t>王腾霄</t>
  </si>
  <si>
    <t>和子昂</t>
  </si>
  <si>
    <t>崔博文</t>
  </si>
  <si>
    <t>北京市昌平区城北中心东关小学</t>
  </si>
  <si>
    <t>葛恩博</t>
  </si>
  <si>
    <t>张赫晅</t>
  </si>
  <si>
    <t>刘允恒</t>
  </si>
  <si>
    <t>海淀区教师进修学校附属实验小学</t>
  </si>
  <si>
    <t>黄曦晔</t>
  </si>
  <si>
    <t>雷子涵</t>
  </si>
  <si>
    <t>李欣远</t>
  </si>
  <si>
    <t>首都师范大学附属实验学校</t>
  </si>
  <si>
    <t>杜昱辰</t>
  </si>
  <si>
    <t>徐煜坤</t>
  </si>
  <si>
    <t>朝阳区实验小学</t>
  </si>
  <si>
    <t>欧杨钺</t>
  </si>
  <si>
    <t>崔景轶</t>
  </si>
  <si>
    <t>北京和平里第四小学</t>
  </si>
  <si>
    <t>周楷雄</t>
  </si>
  <si>
    <r>
      <rPr>
        <sz val="11"/>
        <rFont val="宋体"/>
        <charset val="134"/>
      </rPr>
      <t>北京市大兴区第三中学</t>
    </r>
    <r>
      <rPr>
        <sz val="11"/>
        <rFont val="Calibri"/>
      </rPr>
      <t>(</t>
    </r>
    <r>
      <rPr>
        <sz val="11"/>
        <rFont val="宋体"/>
        <charset val="134"/>
      </rPr>
      <t>初中部</t>
    </r>
    <r>
      <rPr>
        <sz val="11"/>
        <rFont val="Calibri"/>
      </rPr>
      <t>)</t>
    </r>
  </si>
  <si>
    <t>于瀚博</t>
  </si>
  <si>
    <t>李志强</t>
  </si>
  <si>
    <t>闫智棋</t>
  </si>
  <si>
    <t>朱贞泽</t>
  </si>
  <si>
    <r>
      <rPr>
        <sz val="11"/>
        <rFont val="宋体"/>
        <charset val="134"/>
      </rPr>
      <t>北京市第十五中学</t>
    </r>
    <r>
      <rPr>
        <sz val="11"/>
        <rFont val="Calibri"/>
      </rPr>
      <t>(</t>
    </r>
    <r>
      <rPr>
        <sz val="11"/>
        <rFont val="宋体"/>
        <charset val="134"/>
      </rPr>
      <t>南口学校</t>
    </r>
    <r>
      <rPr>
        <sz val="11"/>
        <rFont val="Calibri"/>
      </rPr>
      <t>)</t>
    </r>
  </si>
  <si>
    <t>胡佳艺</t>
  </si>
  <si>
    <t>张杨</t>
  </si>
  <si>
    <t>张茗泽</t>
  </si>
  <si>
    <t>闫程韬</t>
  </si>
  <si>
    <t>杨梓桐</t>
  </si>
  <si>
    <t>郑屹啸</t>
  </si>
  <si>
    <t>朱家芃</t>
  </si>
  <si>
    <t>高一然</t>
  </si>
  <si>
    <t>中央工艺美术学院附属中学</t>
  </si>
  <si>
    <t>何浩齐</t>
  </si>
  <si>
    <t>曹文龙</t>
  </si>
  <si>
    <t>北京市和平街第一中学和平街初中校区</t>
  </si>
  <si>
    <t>魏泽洋</t>
  </si>
  <si>
    <t>马鸿亮</t>
  </si>
  <si>
    <t>卢松辰</t>
  </si>
  <si>
    <t>北京市第十五中学春明校区</t>
  </si>
  <si>
    <t>张竞元</t>
  </si>
  <si>
    <t>沈海娇</t>
  </si>
  <si>
    <t>张煜阳</t>
  </si>
  <si>
    <r>
      <rPr>
        <sz val="11"/>
        <rFont val="宋体"/>
        <charset val="134"/>
      </rPr>
      <t>北京市陈经纶中学</t>
    </r>
    <r>
      <rPr>
        <sz val="11"/>
        <rFont val="Calibri"/>
      </rPr>
      <t>(</t>
    </r>
    <r>
      <rPr>
        <sz val="11"/>
        <rFont val="宋体"/>
        <charset val="134"/>
      </rPr>
      <t>分校</t>
    </r>
    <r>
      <rPr>
        <sz val="11"/>
        <rFont val="Calibri"/>
      </rPr>
      <t>)</t>
    </r>
  </si>
  <si>
    <t>王弈骁</t>
  </si>
  <si>
    <t>葛晟一</t>
  </si>
  <si>
    <t>巴圣恩</t>
  </si>
  <si>
    <t>北京市昌平区第一中学</t>
  </si>
  <si>
    <t>何耀坤</t>
  </si>
  <si>
    <t>艾子豪</t>
  </si>
  <si>
    <t>北京市第十五中学</t>
  </si>
  <si>
    <t>毛俊清</t>
  </si>
  <si>
    <r>
      <rPr>
        <sz val="11"/>
        <rFont val="宋体"/>
        <charset val="134"/>
      </rPr>
      <t>中国人民大学附属中学</t>
    </r>
    <r>
      <rPr>
        <sz val="11"/>
        <rFont val="Calibri"/>
      </rPr>
      <t>(</t>
    </r>
    <r>
      <rPr>
        <sz val="11"/>
        <rFont val="宋体"/>
        <charset val="134"/>
      </rPr>
      <t>朝阳学校西校区</t>
    </r>
    <r>
      <rPr>
        <sz val="11"/>
        <rFont val="Calibri"/>
      </rPr>
      <t>)</t>
    </r>
  </si>
  <si>
    <t>苏振杰</t>
  </si>
  <si>
    <t>武田汶</t>
  </si>
  <si>
    <t>王一皓</t>
  </si>
  <si>
    <t>陈奇锋</t>
  </si>
  <si>
    <t>北京市第四十四中学</t>
  </si>
  <si>
    <t>牛子晨</t>
  </si>
  <si>
    <t>黄天浩</t>
  </si>
  <si>
    <t>胡亚光</t>
  </si>
  <si>
    <t>北京市朝阳区外国语学校初中部</t>
  </si>
  <si>
    <t>朱亦苇</t>
  </si>
  <si>
    <r>
      <rPr>
        <sz val="11"/>
        <rFont val="宋体"/>
        <charset val="134"/>
      </rPr>
      <t>北京市第十八中学</t>
    </r>
    <r>
      <rPr>
        <sz val="11"/>
        <rFont val="Calibri"/>
      </rPr>
      <t>(</t>
    </r>
    <r>
      <rPr>
        <sz val="11"/>
        <rFont val="宋体"/>
        <charset val="134"/>
      </rPr>
      <t>左安门分校</t>
    </r>
    <r>
      <rPr>
        <sz val="11"/>
        <rFont val="Calibri"/>
      </rPr>
      <t>)</t>
    </r>
  </si>
  <si>
    <t>谢雨桐</t>
  </si>
  <si>
    <t>陈禹翔</t>
  </si>
  <si>
    <t>北京三十五中</t>
  </si>
  <si>
    <t>郝蕴恒</t>
  </si>
  <si>
    <t>邓硕</t>
  </si>
  <si>
    <t>黄寄桐</t>
  </si>
  <si>
    <t>古屿宁</t>
  </si>
  <si>
    <t>北京市燕山东风中学</t>
  </si>
  <si>
    <t>吴秉基</t>
  </si>
  <si>
    <t>北京科技大学附属中学</t>
  </si>
  <si>
    <t>孙高璐</t>
  </si>
  <si>
    <t>刘华峥</t>
  </si>
  <si>
    <t>侯博仁</t>
  </si>
  <si>
    <t>郭芸安</t>
  </si>
  <si>
    <t>初奕霈</t>
  </si>
  <si>
    <t>北京一零一中学</t>
  </si>
  <si>
    <t>张智翰</t>
  </si>
  <si>
    <t>张乾茂</t>
  </si>
  <si>
    <t>北京八中</t>
  </si>
  <si>
    <t>薛乐山</t>
  </si>
  <si>
    <t>龚芳</t>
  </si>
  <si>
    <r>
      <rPr>
        <sz val="11"/>
        <rFont val="宋体"/>
        <charset val="134"/>
      </rPr>
      <t>北京师范大学昌平附属学校</t>
    </r>
    <r>
      <rPr>
        <sz val="11"/>
        <rFont val="Calibri"/>
      </rPr>
      <t>(</t>
    </r>
    <r>
      <rPr>
        <sz val="11"/>
        <rFont val="宋体"/>
        <charset val="134"/>
      </rPr>
      <t>初中部</t>
    </r>
    <r>
      <rPr>
        <sz val="11"/>
        <rFont val="Calibri"/>
      </rPr>
      <t>)</t>
    </r>
  </si>
  <si>
    <t>赵子涵</t>
  </si>
  <si>
    <r>
      <rPr>
        <sz val="11"/>
        <rFont val="宋体"/>
        <charset val="134"/>
      </rPr>
      <t>北京市第八中学</t>
    </r>
    <r>
      <rPr>
        <sz val="11"/>
        <rFont val="Calibri"/>
      </rPr>
      <t>(</t>
    </r>
    <r>
      <rPr>
        <sz val="11"/>
        <rFont val="宋体"/>
        <charset val="134"/>
      </rPr>
      <t>高中部</t>
    </r>
    <r>
      <rPr>
        <sz val="11"/>
        <rFont val="Calibri"/>
      </rPr>
      <t>)</t>
    </r>
  </si>
  <si>
    <t>李知闲</t>
  </si>
  <si>
    <t>李速</t>
  </si>
  <si>
    <t>郎诗文博</t>
  </si>
  <si>
    <t>宋俊成</t>
  </si>
  <si>
    <t>陈雨泽</t>
  </si>
  <si>
    <r>
      <rPr>
        <sz val="11"/>
        <rFont val="宋体"/>
        <charset val="134"/>
      </rPr>
      <t>北京市第十二中学</t>
    </r>
    <r>
      <rPr>
        <sz val="11"/>
        <rFont val="Calibri"/>
      </rPr>
      <t>(</t>
    </r>
    <r>
      <rPr>
        <sz val="11"/>
        <rFont val="宋体"/>
        <charset val="134"/>
      </rPr>
      <t>科丰校区</t>
    </r>
    <r>
      <rPr>
        <sz val="11"/>
        <rFont val="Calibri"/>
      </rPr>
      <t>)</t>
    </r>
  </si>
  <si>
    <t>王睿良</t>
  </si>
  <si>
    <t>赵子轩</t>
  </si>
  <si>
    <t>北京市燕山燕山星城中学</t>
  </si>
  <si>
    <t>孙锦天</t>
  </si>
  <si>
    <t>北京大学附属中学</t>
  </si>
  <si>
    <t>陈沐霖</t>
  </si>
  <si>
    <t>北京市第五十七中学</t>
  </si>
  <si>
    <t>武邵然</t>
  </si>
  <si>
    <t>北京市陈经纶中学(分校)</t>
  </si>
  <si>
    <t>张闳开</t>
  </si>
  <si>
    <t>北京市古城中学</t>
  </si>
  <si>
    <t>解润佳</t>
  </si>
  <si>
    <t>北京市昌平区第二中学</t>
  </si>
  <si>
    <t>高乐威</t>
  </si>
  <si>
    <t>兰欣蕊</t>
  </si>
  <si>
    <t>北京交通大学附属中学(第二分校)</t>
  </si>
  <si>
    <t>董紫辰</t>
  </si>
  <si>
    <t>赵义为</t>
  </si>
  <si>
    <t>北京市二十一世纪国际学校</t>
  </si>
  <si>
    <t>甄嘉蕴</t>
  </si>
  <si>
    <t>北京工业大学附属中学(垂杨柳校区)</t>
  </si>
  <si>
    <t>朱圣林</t>
  </si>
  <si>
    <t>北大附中石景山学校</t>
  </si>
  <si>
    <t>刘毅然</t>
  </si>
  <si>
    <t>吕赛涵</t>
  </si>
  <si>
    <t>常凯瑞</t>
  </si>
  <si>
    <t>严浩铭</t>
  </si>
  <si>
    <t>北京市前门外国语学校</t>
  </si>
  <si>
    <t>呼一凡</t>
  </si>
  <si>
    <t>李东锴</t>
  </si>
  <si>
    <t>杨景尧</t>
  </si>
  <si>
    <t>北京大学附属中学石景山学校</t>
  </si>
  <si>
    <t>陈文韬</t>
  </si>
  <si>
    <t>北京市昌平区第五学校</t>
  </si>
  <si>
    <t>张辰阳</t>
  </si>
  <si>
    <t>北京市第五十中学</t>
  </si>
  <si>
    <t>窦子硕</t>
  </si>
  <si>
    <t>赵文棋</t>
  </si>
  <si>
    <t>屈睿</t>
  </si>
  <si>
    <t>徐兴昊</t>
  </si>
  <si>
    <t>北京市第十九中学</t>
  </si>
  <si>
    <t>杨郅正</t>
  </si>
  <si>
    <t>张啸歌</t>
  </si>
  <si>
    <t>昌平区二一学校</t>
  </si>
  <si>
    <t>赵忻润</t>
  </si>
  <si>
    <t>程浩然</t>
  </si>
  <si>
    <t>北京市第五中学地安门校区(初中部)</t>
  </si>
  <si>
    <t>张天瑞</t>
  </si>
  <si>
    <t>北京市第二十二中学</t>
  </si>
  <si>
    <t>安睿博</t>
  </si>
  <si>
    <t>赵昊洋</t>
  </si>
  <si>
    <t>翟启轩</t>
  </si>
  <si>
    <t>刘晴宇</t>
  </si>
  <si>
    <t>北京市第一五九中学</t>
  </si>
  <si>
    <t>郑博文</t>
  </si>
  <si>
    <t>南云哲</t>
  </si>
  <si>
    <t>贺天然</t>
  </si>
  <si>
    <t>付嘉峻</t>
  </si>
  <si>
    <t>侯彦宇</t>
  </si>
  <si>
    <t>韩振轩</t>
  </si>
  <si>
    <t>北京市昌平区流村中学</t>
  </si>
  <si>
    <t>尹俊涛</t>
  </si>
  <si>
    <t>刘致源</t>
  </si>
  <si>
    <t>常程</t>
  </si>
  <si>
    <t>石润泽</t>
  </si>
  <si>
    <t>薛乐水</t>
  </si>
  <si>
    <t>北京汇文中学</t>
  </si>
  <si>
    <t>吴雨轩</t>
  </si>
  <si>
    <t>李茗霈</t>
  </si>
  <si>
    <t>孟德浩</t>
  </si>
  <si>
    <t>北京市第四中学</t>
  </si>
  <si>
    <t>高诗泽</t>
  </si>
  <si>
    <t>北京市燕山前进中学</t>
  </si>
  <si>
    <t>李沐泽</t>
  </si>
  <si>
    <t>何知政</t>
  </si>
  <si>
    <t>袁子诚</t>
  </si>
  <si>
    <t>黑拓维</t>
  </si>
  <si>
    <t>刘峥皓</t>
  </si>
  <si>
    <t>昌平区前锋学校中学部</t>
  </si>
  <si>
    <t>丁明漪</t>
  </si>
  <si>
    <t>周佳禾</t>
  </si>
  <si>
    <t>盛通教育乐意博科技教育有限公司</t>
  </si>
  <si>
    <t>马一宁</t>
  </si>
  <si>
    <t>王德东来</t>
  </si>
  <si>
    <t>闫禄昊</t>
  </si>
  <si>
    <t>北京市怀柔区第三中学</t>
  </si>
  <si>
    <t>彭程</t>
  </si>
  <si>
    <t>杨紫雄</t>
  </si>
  <si>
    <t>程行之</t>
  </si>
  <si>
    <t>冷明德</t>
  </si>
  <si>
    <t>李骏博</t>
  </si>
  <si>
    <t>北京市第十五中学(南口学校)</t>
  </si>
  <si>
    <t>王子越</t>
  </si>
  <si>
    <t>蒋景辉</t>
  </si>
  <si>
    <t>北京市第十五中学(高中部)</t>
  </si>
  <si>
    <t>史博文</t>
  </si>
  <si>
    <t>邱家承</t>
  </si>
  <si>
    <t>杨静</t>
  </si>
  <si>
    <t>桑沐晨</t>
  </si>
  <si>
    <t>李润祺</t>
  </si>
  <si>
    <t>范益朋</t>
  </si>
  <si>
    <t>徐若木</t>
  </si>
  <si>
    <t>金文渊</t>
  </si>
  <si>
    <t>王明昊</t>
  </si>
  <si>
    <t>首都师范大学附属密云中学</t>
  </si>
  <si>
    <t>邹毓芸</t>
  </si>
  <si>
    <t>刘宇龙</t>
  </si>
  <si>
    <t>北京市育英中学</t>
  </si>
  <si>
    <t>任祺祥</t>
  </si>
  <si>
    <t>郝欣宇</t>
  </si>
  <si>
    <t>首都师范大学附属中学(通州校区)</t>
  </si>
  <si>
    <t>李润博</t>
  </si>
  <si>
    <t>李英睿</t>
  </si>
  <si>
    <t>熊午阳</t>
  </si>
  <si>
    <t>王浩</t>
  </si>
  <si>
    <t>赵亮</t>
  </si>
  <si>
    <t>北京市丰台区第二中学</t>
  </si>
  <si>
    <t>来子航</t>
  </si>
  <si>
    <t>北京市延庆区第五中学</t>
  </si>
  <si>
    <t>林怀玉</t>
  </si>
  <si>
    <t>北京市日坛中学(永安里校区)</t>
  </si>
  <si>
    <t>瞿晓妍</t>
  </si>
  <si>
    <t>苏绍宣</t>
  </si>
  <si>
    <t>那丞浩</t>
  </si>
  <si>
    <t>程一凡</t>
  </si>
  <si>
    <t>梁嘉航</t>
  </si>
  <si>
    <t>刘子毅</t>
  </si>
  <si>
    <t>席伯汉</t>
  </si>
  <si>
    <t>辅导教师</t>
  </si>
  <si>
    <t>北京市朝阳区外国语学校、中国科学院附属实验学校</t>
  </si>
  <si>
    <t>北京市星河实验学校国美分校、北京市朝阳区日坛小学</t>
  </si>
  <si>
    <t>北京大兴第八小学、庞各庄镇第一中心小学、北京教育学院附属大兴实验小学</t>
  </si>
  <si>
    <t>北京市第二十中学、北京市海淀区第二实验小学</t>
  </si>
  <si>
    <t>实验二小通分队、通州梨园学校</t>
  </si>
  <si>
    <t>北京市第四十四中学、北京小学广内分校</t>
  </si>
  <si>
    <t>北京市三帆中学、北京市西城区师范学校附属小学、北京雷锋小学</t>
  </si>
  <si>
    <t>北京市朝阳区芳草地国际学校世纪小学</t>
    <phoneticPr fontId="1" type="noConversion"/>
  </si>
  <si>
    <t>朝阳区</t>
    <phoneticPr fontId="1" type="noConversion"/>
  </si>
  <si>
    <t>丰台区</t>
    <phoneticPr fontId="1" type="noConversion"/>
  </si>
  <si>
    <t>海淀区</t>
    <phoneticPr fontId="1" type="noConversion"/>
  </si>
  <si>
    <t>门头沟区</t>
    <phoneticPr fontId="1" type="noConversion"/>
  </si>
  <si>
    <t>西城区</t>
    <phoneticPr fontId="1" type="noConversion"/>
  </si>
  <si>
    <t>东城区</t>
    <phoneticPr fontId="1" type="noConversion"/>
  </si>
  <si>
    <t>石景山区</t>
    <phoneticPr fontId="1" type="noConversion"/>
  </si>
  <si>
    <t>昌平区</t>
    <phoneticPr fontId="1" type="noConversion"/>
  </si>
  <si>
    <t>经济开发区</t>
    <phoneticPr fontId="1" type="noConversion"/>
  </si>
  <si>
    <t>怀柔区</t>
    <phoneticPr fontId="1" type="noConversion"/>
  </si>
  <si>
    <t>通州区</t>
    <phoneticPr fontId="1" type="noConversion"/>
  </si>
  <si>
    <t>大兴区</t>
    <phoneticPr fontId="1" type="noConversion"/>
  </si>
  <si>
    <t>学生获奖证书编号</t>
    <phoneticPr fontId="1" type="noConversion"/>
  </si>
  <si>
    <t>奖等</t>
    <phoneticPr fontId="1" type="noConversion"/>
  </si>
  <si>
    <t>儿童中心</t>
    <phoneticPr fontId="1" type="noConversion"/>
  </si>
  <si>
    <t>燕山</t>
    <phoneticPr fontId="1" type="noConversion"/>
  </si>
  <si>
    <t>宋庆龄</t>
    <phoneticPr fontId="1" type="noConversion"/>
  </si>
  <si>
    <t>学生姓名</t>
    <phoneticPr fontId="8" type="noConversion"/>
  </si>
  <si>
    <t>区</t>
    <phoneticPr fontId="1" type="noConversion"/>
  </si>
  <si>
    <t>区</t>
    <phoneticPr fontId="8" type="noConversion"/>
  </si>
  <si>
    <t>房山区</t>
    <phoneticPr fontId="1" type="noConversion"/>
  </si>
  <si>
    <t>市宫</t>
    <phoneticPr fontId="1" type="noConversion"/>
  </si>
  <si>
    <r>
      <rPr>
        <sz val="11"/>
        <rFont val="微软雅黑"/>
        <family val="2"/>
        <charset val="134"/>
      </rPr>
      <t>大兴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</si>
  <si>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通州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</si>
  <si>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西城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</si>
  <si>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朝阳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</si>
  <si>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海淀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</si>
  <si>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石景山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</si>
  <si>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东城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</si>
  <si>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昌平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</si>
  <si>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微软雅黑"/>
        <family val="2"/>
        <charset val="134"/>
      </rPr>
      <t>丰台</t>
    </r>
    <r>
      <rPr>
        <sz val="11"/>
        <rFont val="宋体"/>
        <family val="3"/>
        <charset val="134"/>
      </rPr>
      <t>区</t>
    </r>
    <phoneticPr fontId="1" type="noConversion"/>
  </si>
  <si>
    <r>
      <rPr>
        <sz val="11"/>
        <rFont val="宋体"/>
        <family val="3"/>
        <charset val="134"/>
      </rPr>
      <t>东城区</t>
    </r>
    <phoneticPr fontId="1" type="noConversion"/>
  </si>
  <si>
    <r>
      <rPr>
        <sz val="11"/>
        <rFont val="宋体"/>
        <family val="3"/>
        <charset val="134"/>
      </rPr>
      <t>西城区</t>
    </r>
    <phoneticPr fontId="1" type="noConversion"/>
  </si>
  <si>
    <r>
      <rPr>
        <sz val="11"/>
        <rFont val="宋体"/>
        <family val="3"/>
        <charset val="134"/>
      </rPr>
      <t>朝阳区</t>
    </r>
    <phoneticPr fontId="1" type="noConversion"/>
  </si>
  <si>
    <r>
      <rPr>
        <sz val="11"/>
        <rFont val="宋体"/>
        <family val="3"/>
        <charset val="134"/>
      </rPr>
      <t>丰台区</t>
    </r>
    <phoneticPr fontId="1" type="noConversion"/>
  </si>
  <si>
    <r>
      <rPr>
        <sz val="11"/>
        <rFont val="宋体"/>
        <family val="3"/>
        <charset val="134"/>
      </rPr>
      <t>昌平区</t>
    </r>
    <phoneticPr fontId="1" type="noConversion"/>
  </si>
  <si>
    <r>
      <rPr>
        <sz val="11"/>
        <rFont val="宋体"/>
        <family val="3"/>
        <charset val="134"/>
      </rPr>
      <t>大兴区</t>
    </r>
    <phoneticPr fontId="1" type="noConversion"/>
  </si>
  <si>
    <r>
      <rPr>
        <sz val="11"/>
        <rFont val="宋体"/>
        <family val="3"/>
        <charset val="134"/>
      </rPr>
      <t>海淀区</t>
    </r>
    <phoneticPr fontId="1" type="noConversion"/>
  </si>
  <si>
    <r>
      <rPr>
        <sz val="11"/>
        <rFont val="宋体"/>
        <family val="3"/>
        <charset val="134"/>
      </rPr>
      <t>石景山区</t>
    </r>
    <phoneticPr fontId="1" type="noConversion"/>
  </si>
  <si>
    <r>
      <rPr>
        <sz val="11"/>
        <rFont val="宋体"/>
        <family val="3"/>
        <charset val="134"/>
      </rPr>
      <t>通州区</t>
    </r>
    <phoneticPr fontId="1" type="noConversion"/>
  </si>
  <si>
    <r>
      <rPr>
        <sz val="11"/>
        <rFont val="宋体"/>
        <family val="3"/>
        <charset val="134"/>
      </rPr>
      <t>怀柔区</t>
    </r>
    <phoneticPr fontId="1" type="noConversion"/>
  </si>
  <si>
    <r>
      <rPr>
        <sz val="11"/>
        <rFont val="宋体"/>
        <family val="3"/>
        <charset val="134"/>
      </rPr>
      <t>密云区</t>
    </r>
    <phoneticPr fontId="1" type="noConversion"/>
  </si>
  <si>
    <r>
      <rPr>
        <sz val="11"/>
        <rFont val="宋体"/>
        <family val="3"/>
        <charset val="134"/>
      </rPr>
      <t>延庆区</t>
    </r>
    <phoneticPr fontId="1" type="noConversion"/>
  </si>
  <si>
    <t>单位全称</t>
  </si>
  <si>
    <r>
      <rPr>
        <sz val="12"/>
        <rFont val="宋体"/>
        <family val="3"/>
        <charset val="134"/>
      </rPr>
      <t>北京师范大学昌平附属学校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初中部</t>
    </r>
    <r>
      <rPr>
        <sz val="11"/>
        <rFont val="Calibri"/>
        <family val="2"/>
      </rPr>
      <t>)</t>
    </r>
  </si>
  <si>
    <t>北京市昌平第二实验小学</t>
  </si>
  <si>
    <t>北京市朝阳区芳草地国际学校</t>
  </si>
  <si>
    <r>
      <rPr>
        <sz val="12"/>
        <rFont val="宋体"/>
        <family val="3"/>
        <charset val="134"/>
      </rPr>
      <t>中国人民大学附属中学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朝阳学校西校区</t>
    </r>
    <r>
      <rPr>
        <sz val="11"/>
        <rFont val="Calibri"/>
        <family val="2"/>
      </rPr>
      <t>)</t>
    </r>
  </si>
  <si>
    <r>
      <rPr>
        <sz val="12"/>
        <rFont val="宋体"/>
        <family val="3"/>
        <charset val="134"/>
      </rPr>
      <t>北京市大兴区第三中学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初中部</t>
    </r>
    <r>
      <rPr>
        <sz val="11"/>
        <rFont val="Calibri"/>
        <family val="2"/>
      </rPr>
      <t>)</t>
    </r>
  </si>
  <si>
    <t>范福海</t>
  </si>
  <si>
    <t>北京市丰台区东高地青少年科技馆</t>
  </si>
  <si>
    <r>
      <rPr>
        <sz val="12"/>
        <rFont val="宋体"/>
        <family val="3"/>
        <charset val="134"/>
      </rPr>
      <t>北京市第八中学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高中部</t>
    </r>
    <r>
      <rPr>
        <sz val="11"/>
        <rFont val="Calibri"/>
        <family val="2"/>
      </rPr>
      <t>)</t>
    </r>
  </si>
  <si>
    <t>西城区青少年科技馆</t>
  </si>
  <si>
    <t>房山</t>
  </si>
  <si>
    <t>张惠妍</t>
  </si>
  <si>
    <t>雷颖</t>
  </si>
  <si>
    <t>北京市燕山星城小学、北京市燕山星城中学</t>
  </si>
  <si>
    <t>张添悦</t>
  </si>
  <si>
    <t>李婉</t>
  </si>
  <si>
    <t>刘国伟</t>
  </si>
  <si>
    <t>付月双</t>
  </si>
  <si>
    <t>马宁</t>
  </si>
  <si>
    <t>北京市燕山星城中学</t>
  </si>
  <si>
    <t>付剑苹</t>
  </si>
  <si>
    <t>张超</t>
  </si>
  <si>
    <t>北京市第八十中学</t>
  </si>
  <si>
    <t>张朋</t>
  </si>
  <si>
    <t>赵胜楠</t>
  </si>
  <si>
    <t>曲贵祥</t>
  </si>
  <si>
    <t>朱阁</t>
  </si>
  <si>
    <t>北京交通大学附属中学分校</t>
  </si>
  <si>
    <t>刘兴博</t>
  </si>
  <si>
    <t>果志</t>
  </si>
  <si>
    <t>北京市第一0一中学</t>
  </si>
  <si>
    <t>曹雪芳</t>
  </si>
  <si>
    <t>杨熠</t>
  </si>
  <si>
    <t>北师大二附中海淀学校</t>
  </si>
  <si>
    <t>胡亮</t>
  </si>
  <si>
    <t>马占峰</t>
  </si>
  <si>
    <t>中国人民大学附属中学</t>
  </si>
  <si>
    <t>张思</t>
  </si>
  <si>
    <t xml:space="preserve">迟蕊   </t>
  </si>
  <si>
    <t>岳云霞</t>
  </si>
  <si>
    <t>尚章华</t>
  </si>
  <si>
    <t>北京市第六十六中学</t>
  </si>
  <si>
    <t>徐超</t>
  </si>
  <si>
    <t>北京市第三十五中学</t>
  </si>
  <si>
    <t>董玥</t>
  </si>
  <si>
    <t>张博雅</t>
  </si>
  <si>
    <t>中关村第一小学</t>
  </si>
  <si>
    <t>丁磊</t>
  </si>
  <si>
    <t>李臣</t>
  </si>
  <si>
    <t>李亚</t>
  </si>
  <si>
    <t>李永恒</t>
  </si>
  <si>
    <t>李紫晗</t>
  </si>
  <si>
    <t>北京市第一七一中学附属青年湖小学</t>
  </si>
  <si>
    <t>刘辰</t>
  </si>
  <si>
    <t>刘睿</t>
  </si>
  <si>
    <t>毛建康</t>
  </si>
  <si>
    <t>北京市西城区黄城根小学</t>
  </si>
  <si>
    <t>孟庆堃</t>
  </si>
  <si>
    <t>邱晨</t>
  </si>
  <si>
    <t>宋鹏辉</t>
  </si>
  <si>
    <t>吴昊飞</t>
  </si>
  <si>
    <t>徐燕芳</t>
  </si>
  <si>
    <t>杨晓娟</t>
  </si>
  <si>
    <t>北京市东城区府学胡同小学</t>
  </si>
  <si>
    <t>杨跃</t>
  </si>
  <si>
    <t>张全奎</t>
  </si>
  <si>
    <t>郑珍洁</t>
  </si>
  <si>
    <t>区</t>
  </si>
  <si>
    <t>学生姓名1</t>
  </si>
  <si>
    <t>学生姓名2</t>
  </si>
  <si>
    <t>学生姓名3</t>
  </si>
  <si>
    <t>学生姓名4</t>
  </si>
  <si>
    <t>高筐内
得分飞盘</t>
  </si>
  <si>
    <t>领地内
得分飞盘</t>
  </si>
  <si>
    <t>占领
双色桶</t>
  </si>
  <si>
    <t>自动
得分</t>
  </si>
  <si>
    <t>最后
得分</t>
  </si>
  <si>
    <t>最高得分</t>
  </si>
  <si>
    <t>自动时段
得分总和</t>
  </si>
  <si>
    <t>次高分</t>
  </si>
  <si>
    <t>排名</t>
  </si>
  <si>
    <t>人数</t>
  </si>
  <si>
    <t>证书</t>
  </si>
  <si>
    <t>辅导员张数</t>
  </si>
  <si>
    <t>朱子墨</t>
  </si>
  <si>
    <t>史睿闻</t>
  </si>
  <si>
    <t>闫瀚哲</t>
  </si>
  <si>
    <t>获奖比例</t>
  </si>
  <si>
    <t>计算</t>
  </si>
  <si>
    <t>取整</t>
  </si>
  <si>
    <t>夏圣迦</t>
  </si>
  <si>
    <t>吴耀铎</t>
  </si>
  <si>
    <t>刘泽复</t>
  </si>
  <si>
    <t>王启贤</t>
  </si>
  <si>
    <t>王瑄</t>
  </si>
  <si>
    <t>邹明轩</t>
  </si>
  <si>
    <t>严晨菲</t>
  </si>
  <si>
    <t>陈与同</t>
  </si>
  <si>
    <t>皮丁城</t>
  </si>
  <si>
    <t>高圣尧</t>
  </si>
  <si>
    <t>徐劭涵</t>
  </si>
  <si>
    <t>段正</t>
  </si>
  <si>
    <t>杨强强</t>
  </si>
  <si>
    <t>名次</t>
  </si>
  <si>
    <t>马紫阳</t>
  </si>
  <si>
    <t>冯天尧</t>
  </si>
  <si>
    <t>于鋐颢</t>
  </si>
  <si>
    <t>李紫焓</t>
  </si>
  <si>
    <t>刘世衡</t>
  </si>
  <si>
    <t>刘添睿</t>
  </si>
  <si>
    <t>孟天保</t>
  </si>
  <si>
    <t>李广乐</t>
  </si>
  <si>
    <t>朱致睿</t>
  </si>
  <si>
    <t>刘继泽</t>
  </si>
  <si>
    <t>张钦源</t>
  </si>
  <si>
    <t>范宸羿</t>
  </si>
  <si>
    <t>李俊州</t>
  </si>
  <si>
    <t>王柏宇</t>
  </si>
  <si>
    <t>梁琢悦</t>
  </si>
  <si>
    <t>谢浩楠</t>
  </si>
  <si>
    <t>牛茂轩</t>
  </si>
  <si>
    <t>赵浚哲</t>
  </si>
  <si>
    <t>郑庆之</t>
  </si>
  <si>
    <t>谭瑞森</t>
  </si>
  <si>
    <t>王鹏杰</t>
  </si>
  <si>
    <t>王一凡</t>
  </si>
  <si>
    <t>汪孟梓</t>
  </si>
  <si>
    <t>北京市海淀区锦秋学校</t>
  </si>
  <si>
    <t>张仲信</t>
  </si>
  <si>
    <t>张皓宇</t>
  </si>
  <si>
    <t>张博奥</t>
  </si>
  <si>
    <t>刘霄瀚</t>
  </si>
  <si>
    <t>徐敬泽</t>
  </si>
  <si>
    <t>张奕涵</t>
  </si>
  <si>
    <t>崔相籽湜</t>
  </si>
  <si>
    <t>韩王朋达</t>
  </si>
  <si>
    <t>杨梓煜</t>
  </si>
  <si>
    <t>李星君</t>
  </si>
  <si>
    <t>王恩泽</t>
  </si>
  <si>
    <t>陆安迪</t>
  </si>
  <si>
    <t>宋晨曦</t>
  </si>
  <si>
    <t>符景熙</t>
  </si>
  <si>
    <t>宋亚伦</t>
  </si>
  <si>
    <t>李悦眉</t>
  </si>
  <si>
    <t>燕赋洋</t>
  </si>
  <si>
    <t>赵思恺</t>
  </si>
  <si>
    <t>刘彦达</t>
  </si>
  <si>
    <t>王翊萌</t>
  </si>
  <si>
    <t>刘昀轩</t>
  </si>
  <si>
    <t>刘同贺</t>
  </si>
  <si>
    <t>邹孟奇</t>
  </si>
  <si>
    <t>北京师大二附中国际部</t>
  </si>
  <si>
    <t>张孟熙</t>
  </si>
  <si>
    <t>杨柏洲</t>
  </si>
  <si>
    <t>王启鉴</t>
  </si>
  <si>
    <t>迟涵予</t>
  </si>
  <si>
    <t>吕帛峰</t>
  </si>
  <si>
    <t>葛亦潇</t>
  </si>
  <si>
    <t>郭子越</t>
  </si>
  <si>
    <t>颜弋然</t>
  </si>
  <si>
    <t>北京八十学校</t>
  </si>
  <si>
    <t>祁炜誉</t>
  </si>
  <si>
    <t>平易</t>
  </si>
  <si>
    <t>彭博</t>
  </si>
  <si>
    <t>王尚月</t>
  </si>
  <si>
    <t>高琦</t>
  </si>
  <si>
    <t xml:space="preserve"> 许伯远</t>
  </si>
  <si>
    <t>北京市育英学校</t>
  </si>
  <si>
    <t>罗天骁</t>
  </si>
  <si>
    <t>罗有成</t>
  </si>
  <si>
    <t>张文皓</t>
  </si>
  <si>
    <t>白芸潇</t>
  </si>
  <si>
    <t>童耿宇祥</t>
  </si>
  <si>
    <t>王诺</t>
  </si>
  <si>
    <t>王有为</t>
  </si>
  <si>
    <t>郑伊然</t>
  </si>
  <si>
    <t>王宇锋</t>
  </si>
  <si>
    <t>赵瑞麒</t>
  </si>
  <si>
    <t>张  瀚</t>
  </si>
  <si>
    <t xml:space="preserve">何孟成 </t>
  </si>
  <si>
    <t>宋佳骏</t>
  </si>
  <si>
    <t>霍骥远</t>
  </si>
  <si>
    <t>王浩喆</t>
  </si>
  <si>
    <t>北京教育学院附属中学</t>
  </si>
  <si>
    <t>刘佳齐</t>
  </si>
  <si>
    <t>苏育广</t>
  </si>
  <si>
    <t>高续芳</t>
  </si>
  <si>
    <t>白雪</t>
  </si>
  <si>
    <t>申明瀚</t>
  </si>
  <si>
    <t>武子涵</t>
  </si>
  <si>
    <t>陈泊文</t>
  </si>
  <si>
    <t>赵皓曈</t>
  </si>
  <si>
    <t>市植物园</t>
  </si>
  <si>
    <t>延庆</t>
  </si>
  <si>
    <t>学校</t>
  </si>
  <si>
    <t>张峻铭</t>
  </si>
  <si>
    <t>张钰峰</t>
  </si>
  <si>
    <t>袁菁浩</t>
  </si>
  <si>
    <t>苏煜宸</t>
  </si>
  <si>
    <t>丁凯瑞</t>
  </si>
  <si>
    <t>李潇毅</t>
  </si>
  <si>
    <t>滕紫彤</t>
  </si>
  <si>
    <t>张子上</t>
  </si>
  <si>
    <t>汪恺元</t>
  </si>
  <si>
    <t>郭铭谦</t>
  </si>
  <si>
    <t>白芷阳</t>
  </si>
  <si>
    <t>邱健旸</t>
  </si>
  <si>
    <t>祁杨骏泽</t>
  </si>
  <si>
    <t>俞桢铭</t>
  </si>
  <si>
    <t>刘子衿</t>
  </si>
  <si>
    <t>王旷兆</t>
  </si>
  <si>
    <t>霍奇琛</t>
  </si>
  <si>
    <t>傅力恒</t>
  </si>
  <si>
    <t>余锦然</t>
  </si>
  <si>
    <t>臧子钦</t>
  </si>
  <si>
    <t>乔智航</t>
  </si>
  <si>
    <t>韩毅茗</t>
  </si>
  <si>
    <t>徐涵易</t>
  </si>
  <si>
    <t>延庆区科技馆</t>
  </si>
  <si>
    <t>施玮烨</t>
  </si>
  <si>
    <t>尹常懿</t>
  </si>
  <si>
    <t>牛嘉易</t>
  </si>
  <si>
    <t>李芃泽</t>
  </si>
  <si>
    <t>杨昊天</t>
  </si>
  <si>
    <t>赵殿骁</t>
  </si>
  <si>
    <t>周筠函</t>
  </si>
  <si>
    <t>王鹏翔</t>
  </si>
  <si>
    <t>张行远</t>
  </si>
  <si>
    <t>那墨</t>
  </si>
  <si>
    <t>张佳悦</t>
  </si>
  <si>
    <t>周航</t>
  </si>
  <si>
    <t>董致宁</t>
  </si>
  <si>
    <t>杨雪晗</t>
  </si>
  <si>
    <t>马浩然</t>
  </si>
  <si>
    <t>东城区科技馆</t>
  </si>
  <si>
    <t>李嘉琳</t>
  </si>
  <si>
    <t>高云芮</t>
  </si>
  <si>
    <t>丁子煦</t>
  </si>
  <si>
    <t>蔡明轩</t>
  </si>
  <si>
    <t>张舒皓</t>
  </si>
  <si>
    <t>崔也问</t>
  </si>
  <si>
    <t>黄誉航</t>
  </si>
  <si>
    <t>商乐遥</t>
  </si>
  <si>
    <t>孙知遥</t>
  </si>
  <si>
    <t>李健辛</t>
  </si>
  <si>
    <t>付佳奇</t>
  </si>
  <si>
    <t>桑同博</t>
  </si>
  <si>
    <t>刘旭冉</t>
  </si>
  <si>
    <t>张璟然</t>
  </si>
  <si>
    <t>李骏希</t>
  </si>
  <si>
    <t>杨睿霖</t>
  </si>
  <si>
    <t>梅伦</t>
  </si>
  <si>
    <t>梅桓</t>
  </si>
  <si>
    <t>吴卓翰</t>
  </si>
  <si>
    <t>任宸娴</t>
  </si>
  <si>
    <t>张熙林</t>
  </si>
  <si>
    <t>何向阳</t>
  </si>
  <si>
    <t>吴宇伦</t>
  </si>
  <si>
    <t>赵梓涵</t>
  </si>
  <si>
    <t>付诚博</t>
  </si>
  <si>
    <t>底棹升</t>
  </si>
  <si>
    <t>刘之涵</t>
  </si>
  <si>
    <t>张宸恺</t>
  </si>
  <si>
    <t>丰璟</t>
  </si>
  <si>
    <t>丁冠泷</t>
  </si>
  <si>
    <t>张峻嘉</t>
  </si>
  <si>
    <t>刘凌凡</t>
  </si>
  <si>
    <t>王则宥</t>
  </si>
  <si>
    <t>江景行</t>
  </si>
  <si>
    <t>西城科技馆</t>
  </si>
  <si>
    <t>陈骏毅</t>
  </si>
  <si>
    <t>苗易</t>
  </si>
  <si>
    <t>李思辰</t>
  </si>
  <si>
    <t>杨知心</t>
  </si>
  <si>
    <t>尹骏喆</t>
  </si>
  <si>
    <t>黄家俊</t>
  </si>
  <si>
    <t>黄秋阳</t>
  </si>
  <si>
    <t>孙瑞辰</t>
  </si>
  <si>
    <t>郭一齐</t>
  </si>
  <si>
    <t>王天泽</t>
  </si>
  <si>
    <t>黄畅恒</t>
  </si>
  <si>
    <t>张一凡</t>
  </si>
  <si>
    <t>刘宇轩</t>
  </si>
  <si>
    <t>肖山</t>
  </si>
  <si>
    <t>张涵创</t>
  </si>
  <si>
    <t>北京市朝阳区朝阳外语小学</t>
  </si>
  <si>
    <t>刘义</t>
  </si>
  <si>
    <t>郑子默</t>
  </si>
  <si>
    <t>谢雨辰</t>
  </si>
  <si>
    <t>李熠彤</t>
  </si>
  <si>
    <t>李佳萱</t>
  </si>
  <si>
    <t>张海鹏</t>
  </si>
  <si>
    <t>韩昀辉</t>
  </si>
  <si>
    <t>闫家栋</t>
  </si>
  <si>
    <t>张宝羲</t>
  </si>
  <si>
    <t>虢子皓</t>
  </si>
  <si>
    <t>包日格勒</t>
  </si>
  <si>
    <t>北京市教学植物园</t>
  </si>
  <si>
    <t>张逸凡</t>
  </si>
  <si>
    <t>李毅轩</t>
  </si>
  <si>
    <t>辛钱晋</t>
  </si>
  <si>
    <t>宋明澈</t>
  </si>
  <si>
    <t>北京师范大学三帆中学朝阳学校</t>
  </si>
  <si>
    <t>唐斯熠</t>
  </si>
  <si>
    <t>王浩宇</t>
  </si>
  <si>
    <t>杨峻豪</t>
  </si>
  <si>
    <t>卜靖轩</t>
  </si>
  <si>
    <t>北京市海淀区九一小学</t>
  </si>
  <si>
    <t>谷宇轩</t>
  </si>
  <si>
    <t>任堃霖</t>
  </si>
  <si>
    <t>史挚桓</t>
  </si>
  <si>
    <t>程珵</t>
  </si>
  <si>
    <t>徐皓轩</t>
  </si>
  <si>
    <t>林熙越</t>
  </si>
  <si>
    <t>王泽霖</t>
  </si>
  <si>
    <t>任锦灿</t>
  </si>
  <si>
    <t>张鋆佑</t>
  </si>
  <si>
    <t>马德威</t>
  </si>
  <si>
    <t>李易谦</t>
  </si>
  <si>
    <t>北京教育学院附属丰台实验学校</t>
  </si>
  <si>
    <t>高宇轩</t>
  </si>
  <si>
    <t>黄庚轩</t>
  </si>
  <si>
    <t>闫钊祎</t>
  </si>
  <si>
    <t>张明远</t>
  </si>
  <si>
    <t>李鑫媛</t>
  </si>
  <si>
    <t>左景腾</t>
  </si>
  <si>
    <t>邱浩霖</t>
  </si>
  <si>
    <t>北京市丰台区怡海小学</t>
  </si>
  <si>
    <t>蔡牧轩</t>
  </si>
  <si>
    <t>兰义轩</t>
  </si>
  <si>
    <t>李泽宥</t>
  </si>
  <si>
    <t>彭士琪</t>
  </si>
  <si>
    <t>北京市昌平区城北中心小学</t>
  </si>
  <si>
    <t>张瀚夫</t>
  </si>
  <si>
    <t>刘子熙</t>
  </si>
  <si>
    <t>王梓烨</t>
  </si>
  <si>
    <t>首都师范大学附属朝阳实验小学</t>
  </si>
  <si>
    <t>史龙战</t>
  </si>
  <si>
    <t>赵奕然</t>
  </si>
  <si>
    <t>林琨淇</t>
  </si>
  <si>
    <t>徐皛</t>
  </si>
  <si>
    <t>北京市东城区前门小学</t>
  </si>
  <si>
    <t>侯辰笛</t>
  </si>
  <si>
    <t>杨浩晨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</si>
</sst>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9" x14ac:knownFonts="1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Calibri"/>
    </font>
    <font>
      <sz val="11"/>
      <color indexed="8"/>
      <name val="Tahoma"/>
      <family val="2"/>
    </font>
    <font>
      <sz val="12"/>
      <name val="宋体"/>
      <charset val="134"/>
    </font>
    <font>
      <sz val="12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3" applyAlignment="1">
      <alignment horizontal="center" vertical="center"/>
    </xf>
    <xf numFmtId="0" fontId="6" fillId="0" borderId="0" xfId="3" applyAlignment="1">
      <alignment horizontal="left" vertical="center"/>
    </xf>
    <xf numFmtId="0" fontId="6" fillId="0" borderId="0" xfId="3">
      <alignment vertical="center"/>
    </xf>
    <xf numFmtId="0" fontId="0" fillId="0" borderId="0" xfId="0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4" fillId="0" borderId="0" xfId="0" applyFont="1" applyAlignment="1"/>
    <xf numFmtId="0" fontId="5" fillId="0" borderId="0" xfId="2" applyFont="1" applyAlignment="1"/>
    <xf numFmtId="0" fontId="7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3" applyFill="1" applyBorder="1" applyAlignment="1">
      <alignment horizontal="center" vertical="center"/>
    </xf>
    <xf numFmtId="0" fontId="6" fillId="2" borderId="1" xfId="3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5" fillId="2" borderId="1" xfId="2" applyNumberFormat="1" applyFont="1" applyFill="1" applyBorder="1" applyAlignment="1"/>
    <xf numFmtId="0" fontId="0" fillId="2" borderId="1" xfId="0" applyFill="1" applyBorder="1" applyAlignment="1">
      <alignment horizontal="center" wrapText="1"/>
    </xf>
    <xf numFmtId="0" fontId="6" fillId="3" borderId="1" xfId="3" applyFill="1" applyBorder="1" applyAlignment="1">
      <alignment horizontal="center" vertical="center"/>
    </xf>
    <xf numFmtId="0" fontId="6" fillId="3" borderId="1" xfId="3" applyFill="1" applyBorder="1" applyAlignment="1">
      <alignment horizontal="left" vertical="center"/>
    </xf>
    <xf numFmtId="176" fontId="5" fillId="3" borderId="1" xfId="2" applyNumberFormat="1" applyFont="1" applyFill="1" applyBorder="1" applyAlignment="1"/>
    <xf numFmtId="0" fontId="0" fillId="3" borderId="1" xfId="0" applyFill="1" applyBorder="1" applyAlignment="1">
      <alignment horizontal="center" vertical="center"/>
    </xf>
    <xf numFmtId="0" fontId="6" fillId="4" borderId="1" xfId="3" applyFill="1" applyBorder="1" applyAlignment="1">
      <alignment horizontal="center" vertical="center"/>
    </xf>
    <xf numFmtId="0" fontId="6" fillId="4" borderId="1" xfId="3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76" fontId="5" fillId="4" borderId="1" xfId="2" applyNumberFormat="1" applyFont="1" applyFill="1" applyBorder="1" applyAlignment="1"/>
    <xf numFmtId="0" fontId="9" fillId="2" borderId="1" xfId="3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3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1" xfId="3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0" xfId="3" applyFont="1">
      <alignment vertical="center"/>
    </xf>
    <xf numFmtId="0" fontId="0" fillId="0" borderId="0" xfId="3" applyFont="1" applyAlignment="1">
      <alignment horizontal="center" vertical="center"/>
    </xf>
    <xf numFmtId="0" fontId="6" fillId="6" borderId="1" xfId="3" applyFill="1" applyBorder="1" applyAlignment="1">
      <alignment horizontal="left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1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>
      <alignment vertical="center"/>
    </xf>
    <xf numFmtId="0" fontId="6" fillId="4" borderId="1" xfId="3" applyFill="1" applyBorder="1" applyAlignment="1">
      <alignment horizontal="left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17" fillId="4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9" fontId="9" fillId="4" borderId="1" xfId="0" applyNumberFormat="1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9" fontId="18" fillId="4" borderId="1" xfId="0" applyNumberFormat="1" applyFont="1" applyFill="1" applyBorder="1">
      <alignment vertical="center"/>
    </xf>
    <xf numFmtId="0" fontId="9" fillId="6" borderId="1" xfId="0" applyFont="1" applyFill="1" applyBorder="1" applyAlignment="1">
      <alignment horizontal="center" vertical="center"/>
    </xf>
    <xf numFmtId="9" fontId="9" fillId="6" borderId="1" xfId="0" applyNumberFormat="1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9" fontId="18" fillId="6" borderId="1" xfId="0" applyNumberFormat="1" applyFont="1" applyFill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3000000}"/>
    <cellStyle name="常规 3" xfId="3" xr:uid="{00000000-0005-0000-0000-000034000000}"/>
    <cellStyle name="常规 4" xfId="4" xr:uid="{00000000-0005-0000-0000-000035000000}"/>
    <cellStyle name="常规 7" xfId="6" xr:uid="{00000000-0005-0000-0000-000037000000}"/>
    <cellStyle name="常规 8" xfId="1" xr:uid="{00000000-0005-0000-0000-000013000000}"/>
    <cellStyle name="千位分隔 2" xfId="5" xr:uid="{00000000-0005-0000-0000-000036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606266"/>
      <color rgb="FF666666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U67"/>
  <sheetViews>
    <sheetView zoomScale="115" zoomScaleNormal="115" workbookViewId="0">
      <pane xSplit="1" ySplit="1" topLeftCell="B44" activePane="bottomRight" state="frozen"/>
      <selection pane="topRight"/>
      <selection pane="bottomLeft"/>
      <selection pane="bottomRight" activeCell="I74" sqref="I74"/>
    </sheetView>
  </sheetViews>
  <sheetFormatPr defaultColWidth="8.625" defaultRowHeight="15.75" x14ac:dyDescent="0.35"/>
  <cols>
    <col min="1" max="1" width="11.125" style="1" bestFit="1" customWidth="1"/>
    <col min="2" max="2" width="40.375" style="2" customWidth="1"/>
    <col min="3" max="3" width="5.375" style="2" customWidth="1"/>
    <col min="4" max="4" width="7.375" style="1" customWidth="1"/>
    <col min="5" max="5" width="9.375" style="4" customWidth="1"/>
    <col min="6" max="6" width="7.375" style="1" customWidth="1"/>
    <col min="7" max="7" width="9.375" style="1" customWidth="1"/>
    <col min="8" max="8" width="10.125" style="4" customWidth="1"/>
    <col min="9" max="9" width="17.4375" style="7" bestFit="1" customWidth="1"/>
    <col min="10" max="10" width="15.875" style="3" customWidth="1"/>
    <col min="11" max="201" width="8.625" style="3"/>
    <col min="204" max="16384" width="8.625" style="3"/>
  </cols>
  <sheetData>
    <row r="1" spans="1:203" s="10" customFormat="1" x14ac:dyDescent="0.4">
      <c r="A1" s="8" t="s">
        <v>1750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9" t="s">
        <v>27</v>
      </c>
      <c r="I1" s="8" t="s">
        <v>1744</v>
      </c>
      <c r="GT1" s="11"/>
      <c r="GU1" s="11"/>
    </row>
    <row r="2" spans="1:203" x14ac:dyDescent="0.35">
      <c r="A2" s="26" t="s">
        <v>1736</v>
      </c>
      <c r="B2" s="13" t="s">
        <v>199</v>
      </c>
      <c r="C2" s="13" t="s">
        <v>0</v>
      </c>
      <c r="D2" s="12" t="s">
        <v>200</v>
      </c>
      <c r="E2" s="14" t="s">
        <v>201</v>
      </c>
      <c r="F2" s="12" t="s">
        <v>202</v>
      </c>
      <c r="G2" s="12" t="s">
        <v>203</v>
      </c>
      <c r="H2" s="14" t="s">
        <v>35</v>
      </c>
      <c r="I2" s="15">
        <v>20221310030</v>
      </c>
    </row>
    <row r="3" spans="1:203" x14ac:dyDescent="0.35">
      <c r="A3" s="26" t="s">
        <v>1736</v>
      </c>
      <c r="B3" s="13" t="s">
        <v>205</v>
      </c>
      <c r="C3" s="13" t="s">
        <v>0</v>
      </c>
      <c r="D3" s="12" t="s">
        <v>206</v>
      </c>
      <c r="E3" s="14" t="s">
        <v>207</v>
      </c>
      <c r="F3" s="12" t="s">
        <v>208</v>
      </c>
      <c r="G3" s="12" t="s">
        <v>209</v>
      </c>
      <c r="H3" s="14" t="s">
        <v>35</v>
      </c>
      <c r="I3" s="15">
        <v>20221310031</v>
      </c>
    </row>
    <row r="4" spans="1:203" x14ac:dyDescent="0.35">
      <c r="A4" s="26" t="s">
        <v>1732</v>
      </c>
      <c r="B4" s="13" t="s">
        <v>37</v>
      </c>
      <c r="C4" s="13" t="s">
        <v>0</v>
      </c>
      <c r="D4" s="12" t="s">
        <v>38</v>
      </c>
      <c r="E4" s="14" t="s">
        <v>39</v>
      </c>
      <c r="F4" s="12" t="s">
        <v>40</v>
      </c>
      <c r="G4" s="12" t="s">
        <v>41</v>
      </c>
      <c r="H4" s="14" t="s">
        <v>35</v>
      </c>
      <c r="I4" s="15">
        <v>20221310002</v>
      </c>
    </row>
    <row r="5" spans="1:203" x14ac:dyDescent="0.35">
      <c r="A5" s="26" t="s">
        <v>1734</v>
      </c>
      <c r="B5" s="13" t="s">
        <v>114</v>
      </c>
      <c r="C5" s="13" t="s">
        <v>0</v>
      </c>
      <c r="D5" s="12" t="s">
        <v>115</v>
      </c>
      <c r="E5" s="14" t="s">
        <v>116</v>
      </c>
      <c r="F5" s="12" t="s">
        <v>117</v>
      </c>
      <c r="G5" s="12" t="s">
        <v>118</v>
      </c>
      <c r="H5" s="14" t="s">
        <v>35</v>
      </c>
      <c r="I5" s="15">
        <v>20221310015</v>
      </c>
    </row>
    <row r="6" spans="1:203" x14ac:dyDescent="0.35">
      <c r="A6" s="26" t="s">
        <v>1733</v>
      </c>
      <c r="B6" s="13" t="s">
        <v>90</v>
      </c>
      <c r="C6" s="13" t="s">
        <v>0</v>
      </c>
      <c r="D6" s="12" t="s">
        <v>91</v>
      </c>
      <c r="E6" s="14" t="s">
        <v>92</v>
      </c>
      <c r="F6" s="12" t="s">
        <v>93</v>
      </c>
      <c r="G6" s="12"/>
      <c r="H6" s="14" t="s">
        <v>35</v>
      </c>
      <c r="I6" s="15">
        <v>20221310011</v>
      </c>
    </row>
    <row r="7" spans="1:203" x14ac:dyDescent="0.35">
      <c r="A7" s="26" t="s">
        <v>1735</v>
      </c>
      <c r="B7" s="13" t="s">
        <v>179</v>
      </c>
      <c r="C7" s="13" t="s">
        <v>0</v>
      </c>
      <c r="D7" s="12" t="s">
        <v>180</v>
      </c>
      <c r="E7" s="14" t="s">
        <v>181</v>
      </c>
      <c r="F7" s="12" t="s">
        <v>182</v>
      </c>
      <c r="G7" s="12" t="s">
        <v>183</v>
      </c>
      <c r="H7" s="14" t="s">
        <v>35</v>
      </c>
      <c r="I7" s="15">
        <v>20221310026</v>
      </c>
    </row>
    <row r="8" spans="1:203" x14ac:dyDescent="0.35">
      <c r="A8" s="12" t="s">
        <v>7</v>
      </c>
      <c r="B8" s="13" t="s">
        <v>84</v>
      </c>
      <c r="C8" s="13" t="s">
        <v>0</v>
      </c>
      <c r="D8" s="12" t="s">
        <v>85</v>
      </c>
      <c r="E8" s="14" t="s">
        <v>86</v>
      </c>
      <c r="F8" s="12" t="s">
        <v>87</v>
      </c>
      <c r="G8" s="12" t="s">
        <v>88</v>
      </c>
      <c r="H8" s="14" t="s">
        <v>35</v>
      </c>
      <c r="I8" s="15">
        <v>20221310010</v>
      </c>
    </row>
    <row r="9" spans="1:203" x14ac:dyDescent="0.35">
      <c r="A9" s="26" t="s">
        <v>1737</v>
      </c>
      <c r="B9" s="13" t="s">
        <v>71</v>
      </c>
      <c r="C9" s="13" t="s">
        <v>0</v>
      </c>
      <c r="D9" s="12" t="s">
        <v>72</v>
      </c>
      <c r="E9" s="14" t="s">
        <v>73</v>
      </c>
      <c r="F9" s="12" t="s">
        <v>74</v>
      </c>
      <c r="G9" s="12" t="s">
        <v>75</v>
      </c>
      <c r="H9" s="14" t="s">
        <v>36</v>
      </c>
      <c r="I9" s="15">
        <v>20221310008</v>
      </c>
    </row>
    <row r="10" spans="1:203" x14ac:dyDescent="0.35">
      <c r="A10" s="26" t="s">
        <v>1736</v>
      </c>
      <c r="B10" s="13" t="s">
        <v>211</v>
      </c>
      <c r="C10" s="13" t="s">
        <v>0</v>
      </c>
      <c r="D10" s="12" t="s">
        <v>212</v>
      </c>
      <c r="E10" s="14" t="s">
        <v>213</v>
      </c>
      <c r="F10" s="12" t="s">
        <v>214</v>
      </c>
      <c r="G10" s="12" t="s">
        <v>215</v>
      </c>
      <c r="H10" s="14" t="s">
        <v>36</v>
      </c>
      <c r="I10" s="15">
        <v>20221310032</v>
      </c>
    </row>
    <row r="11" spans="1:203" x14ac:dyDescent="0.35">
      <c r="A11" s="26" t="s">
        <v>1732</v>
      </c>
      <c r="B11" s="13" t="s">
        <v>44</v>
      </c>
      <c r="C11" s="13" t="s">
        <v>0</v>
      </c>
      <c r="D11" s="12" t="s">
        <v>45</v>
      </c>
      <c r="E11" s="14" t="s">
        <v>46</v>
      </c>
      <c r="F11" s="12" t="s">
        <v>47</v>
      </c>
      <c r="G11" s="12" t="s">
        <v>48</v>
      </c>
      <c r="H11" s="14" t="s">
        <v>36</v>
      </c>
      <c r="I11" s="15">
        <v>20221310003</v>
      </c>
    </row>
    <row r="12" spans="1:203" x14ac:dyDescent="0.35">
      <c r="A12" s="26" t="s">
        <v>1732</v>
      </c>
      <c r="B12" s="13" t="s">
        <v>50</v>
      </c>
      <c r="C12" s="13" t="s">
        <v>0</v>
      </c>
      <c r="D12" s="12" t="s">
        <v>51</v>
      </c>
      <c r="E12" s="14" t="s">
        <v>52</v>
      </c>
      <c r="F12" s="12" t="s">
        <v>53</v>
      </c>
      <c r="G12" s="12" t="s">
        <v>54</v>
      </c>
      <c r="H12" s="14" t="s">
        <v>36</v>
      </c>
      <c r="I12" s="15">
        <v>20221310004</v>
      </c>
    </row>
    <row r="13" spans="1:203" x14ac:dyDescent="0.35">
      <c r="A13" s="26" t="s">
        <v>1734</v>
      </c>
      <c r="B13" s="13" t="s">
        <v>121</v>
      </c>
      <c r="C13" s="13" t="s">
        <v>0</v>
      </c>
      <c r="D13" s="12" t="s">
        <v>122</v>
      </c>
      <c r="E13" s="14" t="s">
        <v>123</v>
      </c>
      <c r="F13" s="12" t="s">
        <v>124</v>
      </c>
      <c r="G13" s="12"/>
      <c r="H13" s="14" t="s">
        <v>36</v>
      </c>
      <c r="I13" s="15">
        <v>20221310016</v>
      </c>
    </row>
    <row r="14" spans="1:203" x14ac:dyDescent="0.35">
      <c r="A14" s="26" t="s">
        <v>1734</v>
      </c>
      <c r="B14" s="13" t="s">
        <v>127</v>
      </c>
      <c r="C14" s="13" t="s">
        <v>0</v>
      </c>
      <c r="D14" s="12" t="s">
        <v>128</v>
      </c>
      <c r="E14" s="14" t="s">
        <v>129</v>
      </c>
      <c r="F14" s="12" t="s">
        <v>130</v>
      </c>
      <c r="G14" s="12" t="s">
        <v>131</v>
      </c>
      <c r="H14" s="14" t="s">
        <v>36</v>
      </c>
      <c r="I14" s="15">
        <v>20221310017</v>
      </c>
    </row>
    <row r="15" spans="1:203" x14ac:dyDescent="0.35">
      <c r="A15" s="26" t="s">
        <v>1734</v>
      </c>
      <c r="B15" s="13" t="s">
        <v>134</v>
      </c>
      <c r="C15" s="13" t="s">
        <v>0</v>
      </c>
      <c r="D15" s="12" t="s">
        <v>135</v>
      </c>
      <c r="E15" s="14" t="s">
        <v>136</v>
      </c>
      <c r="F15" s="12" t="s">
        <v>137</v>
      </c>
      <c r="G15" s="12" t="s">
        <v>138</v>
      </c>
      <c r="H15" s="14" t="s">
        <v>36</v>
      </c>
      <c r="I15" s="15">
        <v>20221310018</v>
      </c>
    </row>
    <row r="16" spans="1:203" x14ac:dyDescent="0.35">
      <c r="A16" s="26" t="s">
        <v>1734</v>
      </c>
      <c r="B16" s="13" t="s">
        <v>141</v>
      </c>
      <c r="C16" s="13" t="s">
        <v>0</v>
      </c>
      <c r="D16" s="12" t="s">
        <v>142</v>
      </c>
      <c r="E16" s="14" t="s">
        <v>143</v>
      </c>
      <c r="F16" s="12" t="s">
        <v>144</v>
      </c>
      <c r="G16" s="12" t="s">
        <v>145</v>
      </c>
      <c r="H16" s="14" t="s">
        <v>36</v>
      </c>
      <c r="I16" s="15">
        <v>20221310019</v>
      </c>
    </row>
    <row r="17" spans="1:9" x14ac:dyDescent="0.35">
      <c r="A17" s="26" t="s">
        <v>1734</v>
      </c>
      <c r="B17" s="13" t="s">
        <v>148</v>
      </c>
      <c r="C17" s="13" t="s">
        <v>0</v>
      </c>
      <c r="D17" s="12" t="s">
        <v>149</v>
      </c>
      <c r="E17" s="14" t="s">
        <v>150</v>
      </c>
      <c r="F17" s="12" t="s">
        <v>151</v>
      </c>
      <c r="G17" s="12" t="s">
        <v>152</v>
      </c>
      <c r="H17" s="14" t="s">
        <v>36</v>
      </c>
      <c r="I17" s="15">
        <v>20221310020</v>
      </c>
    </row>
    <row r="18" spans="1:9" x14ac:dyDescent="0.35">
      <c r="A18" s="26" t="s">
        <v>1733</v>
      </c>
      <c r="B18" s="13" t="s">
        <v>96</v>
      </c>
      <c r="C18" s="13" t="s">
        <v>0</v>
      </c>
      <c r="D18" s="12" t="s">
        <v>97</v>
      </c>
      <c r="E18" s="14" t="s">
        <v>98</v>
      </c>
      <c r="F18" s="12" t="s">
        <v>99</v>
      </c>
      <c r="G18" s="12" t="s">
        <v>100</v>
      </c>
      <c r="H18" s="14" t="s">
        <v>36</v>
      </c>
      <c r="I18" s="15">
        <v>20221310012</v>
      </c>
    </row>
    <row r="19" spans="1:9" x14ac:dyDescent="0.35">
      <c r="A19" s="26" t="s">
        <v>1733</v>
      </c>
      <c r="B19" s="13" t="s">
        <v>103</v>
      </c>
      <c r="C19" s="13" t="s">
        <v>0</v>
      </c>
      <c r="D19" s="12" t="s">
        <v>104</v>
      </c>
      <c r="E19" s="14" t="s">
        <v>105</v>
      </c>
      <c r="F19" s="12" t="s">
        <v>106</v>
      </c>
      <c r="G19" s="12"/>
      <c r="H19" s="14" t="s">
        <v>36</v>
      </c>
      <c r="I19" s="15">
        <v>20221310013</v>
      </c>
    </row>
    <row r="20" spans="1:9" x14ac:dyDescent="0.4">
      <c r="A20" s="26" t="s">
        <v>1738</v>
      </c>
      <c r="B20" s="13" t="s">
        <v>185</v>
      </c>
      <c r="C20" s="13" t="s">
        <v>0</v>
      </c>
      <c r="D20" s="16" t="s">
        <v>186</v>
      </c>
      <c r="E20" s="16" t="s">
        <v>187</v>
      </c>
      <c r="F20" s="16" t="s">
        <v>188</v>
      </c>
      <c r="G20" s="16" t="s">
        <v>189</v>
      </c>
      <c r="H20" s="14" t="s">
        <v>36</v>
      </c>
      <c r="I20" s="15">
        <v>20221310027</v>
      </c>
    </row>
    <row r="21" spans="1:9" x14ac:dyDescent="0.35">
      <c r="A21" s="26" t="s">
        <v>1737</v>
      </c>
      <c r="B21" s="13" t="s">
        <v>78</v>
      </c>
      <c r="C21" s="13" t="s">
        <v>0</v>
      </c>
      <c r="D21" s="12" t="s">
        <v>79</v>
      </c>
      <c r="E21" s="14" t="s">
        <v>80</v>
      </c>
      <c r="F21" s="12" t="s">
        <v>81</v>
      </c>
      <c r="G21" s="12" t="s">
        <v>82</v>
      </c>
      <c r="H21" s="14" t="s">
        <v>34</v>
      </c>
      <c r="I21" s="15">
        <v>20221310009</v>
      </c>
    </row>
    <row r="22" spans="1:9" x14ac:dyDescent="0.35">
      <c r="A22" s="26" t="s">
        <v>1736</v>
      </c>
      <c r="B22" s="13" t="s">
        <v>217</v>
      </c>
      <c r="C22" s="13" t="s">
        <v>0</v>
      </c>
      <c r="D22" s="12" t="s">
        <v>218</v>
      </c>
      <c r="E22" s="14" t="s">
        <v>219</v>
      </c>
      <c r="F22" s="12" t="s">
        <v>220</v>
      </c>
      <c r="G22" s="12" t="s">
        <v>221</v>
      </c>
      <c r="H22" s="14" t="s">
        <v>34</v>
      </c>
      <c r="I22" s="15">
        <v>20221310033</v>
      </c>
    </row>
    <row r="23" spans="1:9" x14ac:dyDescent="0.35">
      <c r="A23" s="26" t="s">
        <v>1736</v>
      </c>
      <c r="B23" s="13" t="s">
        <v>222</v>
      </c>
      <c r="C23" s="13" t="s">
        <v>0</v>
      </c>
      <c r="D23" s="12" t="s">
        <v>223</v>
      </c>
      <c r="E23" s="14" t="s">
        <v>224</v>
      </c>
      <c r="F23" s="12" t="s">
        <v>225</v>
      </c>
      <c r="G23" s="12" t="s">
        <v>226</v>
      </c>
      <c r="H23" s="14" t="s">
        <v>34</v>
      </c>
      <c r="I23" s="15">
        <v>20221310034</v>
      </c>
    </row>
    <row r="24" spans="1:9" x14ac:dyDescent="0.35">
      <c r="A24" s="26" t="s">
        <v>1736</v>
      </c>
      <c r="B24" s="13" t="s">
        <v>227</v>
      </c>
      <c r="C24" s="13" t="s">
        <v>0</v>
      </c>
      <c r="D24" s="12" t="s">
        <v>228</v>
      </c>
      <c r="E24" s="14" t="s">
        <v>229</v>
      </c>
      <c r="F24" s="12" t="s">
        <v>230</v>
      </c>
      <c r="G24" s="12" t="s">
        <v>231</v>
      </c>
      <c r="H24" s="14" t="s">
        <v>34</v>
      </c>
      <c r="I24" s="15">
        <v>20221310035</v>
      </c>
    </row>
    <row r="25" spans="1:9" x14ac:dyDescent="0.35">
      <c r="A25" s="26" t="s">
        <v>1732</v>
      </c>
      <c r="B25" s="25" t="s">
        <v>1731</v>
      </c>
      <c r="C25" s="13" t="s">
        <v>0</v>
      </c>
      <c r="D25" s="12" t="s">
        <v>58</v>
      </c>
      <c r="E25" s="14" t="s">
        <v>59</v>
      </c>
      <c r="F25" s="12" t="s">
        <v>60</v>
      </c>
      <c r="G25" s="12" t="s">
        <v>61</v>
      </c>
      <c r="H25" s="14" t="s">
        <v>34</v>
      </c>
      <c r="I25" s="15">
        <v>20221310005</v>
      </c>
    </row>
    <row r="26" spans="1:9" x14ac:dyDescent="0.35">
      <c r="A26" s="26" t="s">
        <v>1732</v>
      </c>
      <c r="B26" s="13" t="s">
        <v>63</v>
      </c>
      <c r="C26" s="13" t="s">
        <v>0</v>
      </c>
      <c r="D26" s="12" t="s">
        <v>64</v>
      </c>
      <c r="E26" s="14" t="s">
        <v>65</v>
      </c>
      <c r="F26" s="12"/>
      <c r="G26" s="12"/>
      <c r="H26" s="14" t="s">
        <v>34</v>
      </c>
      <c r="I26" s="15">
        <v>20221310006</v>
      </c>
    </row>
    <row r="27" spans="1:9" x14ac:dyDescent="0.35">
      <c r="A27" s="26" t="s">
        <v>1732</v>
      </c>
      <c r="B27" s="13" t="s">
        <v>66</v>
      </c>
      <c r="C27" s="13" t="s">
        <v>0</v>
      </c>
      <c r="D27" s="12" t="s">
        <v>67</v>
      </c>
      <c r="E27" s="14" t="s">
        <v>68</v>
      </c>
      <c r="F27" s="12" t="s">
        <v>69</v>
      </c>
      <c r="G27" s="12" t="s">
        <v>70</v>
      </c>
      <c r="H27" s="14" t="s">
        <v>34</v>
      </c>
      <c r="I27" s="15">
        <v>20221310007</v>
      </c>
    </row>
    <row r="28" spans="1:9" x14ac:dyDescent="0.35">
      <c r="A28" s="26" t="s">
        <v>1734</v>
      </c>
      <c r="B28" s="13" t="s">
        <v>154</v>
      </c>
      <c r="C28" s="13" t="s">
        <v>0</v>
      </c>
      <c r="D28" s="12" t="s">
        <v>155</v>
      </c>
      <c r="E28" s="14" t="s">
        <v>156</v>
      </c>
      <c r="F28" s="12" t="s">
        <v>157</v>
      </c>
      <c r="G28" s="12" t="s">
        <v>158</v>
      </c>
      <c r="H28" s="14" t="s">
        <v>34</v>
      </c>
      <c r="I28" s="15">
        <v>20221310021</v>
      </c>
    </row>
    <row r="29" spans="1:9" x14ac:dyDescent="0.35">
      <c r="A29" s="26" t="s">
        <v>1734</v>
      </c>
      <c r="B29" s="13" t="s">
        <v>159</v>
      </c>
      <c r="C29" s="13" t="s">
        <v>0</v>
      </c>
      <c r="D29" s="12" t="s">
        <v>160</v>
      </c>
      <c r="E29" s="14" t="s">
        <v>161</v>
      </c>
      <c r="F29" s="12" t="s">
        <v>162</v>
      </c>
      <c r="G29" s="12" t="s">
        <v>163</v>
      </c>
      <c r="H29" s="14" t="s">
        <v>34</v>
      </c>
      <c r="I29" s="15">
        <v>20221310022</v>
      </c>
    </row>
    <row r="30" spans="1:9" x14ac:dyDescent="0.35">
      <c r="A30" s="26" t="s">
        <v>1734</v>
      </c>
      <c r="B30" s="13" t="s">
        <v>164</v>
      </c>
      <c r="C30" s="13" t="s">
        <v>0</v>
      </c>
      <c r="D30" s="12" t="s">
        <v>165</v>
      </c>
      <c r="E30" s="14" t="s">
        <v>166</v>
      </c>
      <c r="F30" s="12" t="s">
        <v>167</v>
      </c>
      <c r="G30" s="12" t="s">
        <v>168</v>
      </c>
      <c r="H30" s="14" t="s">
        <v>34</v>
      </c>
      <c r="I30" s="15">
        <v>20221310023</v>
      </c>
    </row>
    <row r="31" spans="1:9" x14ac:dyDescent="0.35">
      <c r="A31" s="26" t="s">
        <v>1733</v>
      </c>
      <c r="B31" s="13" t="s">
        <v>109</v>
      </c>
      <c r="C31" s="13" t="s">
        <v>0</v>
      </c>
      <c r="D31" s="12" t="s">
        <v>110</v>
      </c>
      <c r="E31" s="14" t="s">
        <v>111</v>
      </c>
      <c r="F31" s="12" t="s">
        <v>112</v>
      </c>
      <c r="G31" s="12" t="s">
        <v>113</v>
      </c>
      <c r="H31" s="14" t="s">
        <v>34</v>
      </c>
      <c r="I31" s="15">
        <v>20221310014</v>
      </c>
    </row>
    <row r="32" spans="1:9" x14ac:dyDescent="0.35">
      <c r="A32" s="26" t="s">
        <v>1742</v>
      </c>
      <c r="B32" s="13" t="s">
        <v>194</v>
      </c>
      <c r="C32" s="13" t="s">
        <v>0</v>
      </c>
      <c r="D32" s="12" t="s">
        <v>195</v>
      </c>
      <c r="E32" s="14" t="s">
        <v>196</v>
      </c>
      <c r="F32" s="12" t="s">
        <v>197</v>
      </c>
      <c r="G32" s="12" t="s">
        <v>198</v>
      </c>
      <c r="H32" s="14" t="s">
        <v>34</v>
      </c>
      <c r="I32" s="15">
        <v>20221310029</v>
      </c>
    </row>
    <row r="33" spans="1:203" x14ac:dyDescent="0.35">
      <c r="A33" s="26" t="s">
        <v>1739</v>
      </c>
      <c r="B33" s="13" t="s">
        <v>29</v>
      </c>
      <c r="C33" s="13" t="s">
        <v>0</v>
      </c>
      <c r="D33" s="12" t="s">
        <v>30</v>
      </c>
      <c r="E33" s="14" t="s">
        <v>31</v>
      </c>
      <c r="F33" s="12" t="s">
        <v>32</v>
      </c>
      <c r="G33" s="12" t="s">
        <v>33</v>
      </c>
      <c r="H33" s="14" t="s">
        <v>34</v>
      </c>
      <c r="I33" s="15">
        <v>20221310001</v>
      </c>
    </row>
    <row r="34" spans="1:203" x14ac:dyDescent="0.35">
      <c r="A34" s="26" t="s">
        <v>1741</v>
      </c>
      <c r="B34" s="13" t="s">
        <v>169</v>
      </c>
      <c r="C34" s="13" t="s">
        <v>0</v>
      </c>
      <c r="D34" s="12" t="s">
        <v>170</v>
      </c>
      <c r="E34" s="14" t="s">
        <v>171</v>
      </c>
      <c r="F34" s="12" t="s">
        <v>172</v>
      </c>
      <c r="G34" s="12" t="s">
        <v>173</v>
      </c>
      <c r="H34" s="14" t="s">
        <v>34</v>
      </c>
      <c r="I34" s="15">
        <v>20221310024</v>
      </c>
    </row>
    <row r="35" spans="1:203" x14ac:dyDescent="0.35">
      <c r="A35" s="26" t="s">
        <v>1740</v>
      </c>
      <c r="B35" s="13" t="s">
        <v>174</v>
      </c>
      <c r="C35" s="13" t="s">
        <v>0</v>
      </c>
      <c r="D35" s="12" t="s">
        <v>175</v>
      </c>
      <c r="E35" s="14" t="s">
        <v>176</v>
      </c>
      <c r="F35" s="12" t="s">
        <v>177</v>
      </c>
      <c r="G35" s="12" t="s">
        <v>178</v>
      </c>
      <c r="H35" s="14" t="s">
        <v>34</v>
      </c>
      <c r="I35" s="15">
        <v>20221310025</v>
      </c>
    </row>
    <row r="36" spans="1:203" x14ac:dyDescent="0.35">
      <c r="A36" s="12" t="s">
        <v>15</v>
      </c>
      <c r="B36" s="13" t="s">
        <v>191</v>
      </c>
      <c r="C36" s="13" t="s">
        <v>0</v>
      </c>
      <c r="D36" s="12" t="s">
        <v>192</v>
      </c>
      <c r="E36" s="14" t="s">
        <v>193</v>
      </c>
      <c r="F36" s="12"/>
      <c r="G36" s="12"/>
      <c r="H36" s="14" t="s">
        <v>34</v>
      </c>
      <c r="I36" s="15">
        <v>20221310028</v>
      </c>
    </row>
    <row r="37" spans="1:203" x14ac:dyDescent="0.35">
      <c r="A37" s="27" t="s">
        <v>1736</v>
      </c>
      <c r="B37" s="18" t="s">
        <v>314</v>
      </c>
      <c r="C37" s="18" t="s">
        <v>1</v>
      </c>
      <c r="D37" s="17" t="s">
        <v>315</v>
      </c>
      <c r="E37" s="17" t="s">
        <v>316</v>
      </c>
      <c r="F37" s="17" t="s">
        <v>317</v>
      </c>
      <c r="G37" s="17" t="s">
        <v>318</v>
      </c>
      <c r="H37" s="17" t="s">
        <v>35</v>
      </c>
      <c r="I37" s="19">
        <v>20221310051</v>
      </c>
      <c r="GT37" s="3"/>
      <c r="GU37" s="3"/>
    </row>
    <row r="38" spans="1:203" x14ac:dyDescent="0.35">
      <c r="A38" s="27" t="s">
        <v>1732</v>
      </c>
      <c r="B38" s="18" t="s">
        <v>232</v>
      </c>
      <c r="C38" s="18" t="s">
        <v>1</v>
      </c>
      <c r="D38" s="17" t="s">
        <v>233</v>
      </c>
      <c r="E38" s="17" t="s">
        <v>234</v>
      </c>
      <c r="F38" s="17" t="s">
        <v>235</v>
      </c>
      <c r="G38" s="17" t="s">
        <v>236</v>
      </c>
      <c r="H38" s="17" t="s">
        <v>35</v>
      </c>
      <c r="I38" s="19">
        <v>20221310036</v>
      </c>
    </row>
    <row r="39" spans="1:203" x14ac:dyDescent="0.35">
      <c r="A39" s="27" t="s">
        <v>1734</v>
      </c>
      <c r="B39" s="18" t="s">
        <v>114</v>
      </c>
      <c r="C39" s="18" t="s">
        <v>1</v>
      </c>
      <c r="D39" s="17" t="s">
        <v>300</v>
      </c>
      <c r="E39" s="17" t="s">
        <v>301</v>
      </c>
      <c r="F39" s="17" t="s">
        <v>302</v>
      </c>
      <c r="G39" s="17" t="s">
        <v>303</v>
      </c>
      <c r="H39" s="17" t="s">
        <v>35</v>
      </c>
      <c r="I39" s="19">
        <v>20221310048</v>
      </c>
      <c r="GT39" s="3"/>
      <c r="GU39" s="3"/>
    </row>
    <row r="40" spans="1:203" x14ac:dyDescent="0.35">
      <c r="A40" s="17" t="s">
        <v>7</v>
      </c>
      <c r="B40" s="18" t="s">
        <v>84</v>
      </c>
      <c r="C40" s="18" t="s">
        <v>1</v>
      </c>
      <c r="D40" s="17" t="s">
        <v>295</v>
      </c>
      <c r="E40" s="17" t="s">
        <v>296</v>
      </c>
      <c r="F40" s="17" t="s">
        <v>297</v>
      </c>
      <c r="G40" s="17" t="s">
        <v>298</v>
      </c>
      <c r="H40" s="17" t="s">
        <v>35</v>
      </c>
      <c r="I40" s="19">
        <v>20221310056</v>
      </c>
      <c r="GT40" s="3"/>
      <c r="GU40" s="3"/>
    </row>
    <row r="41" spans="1:203" x14ac:dyDescent="0.35">
      <c r="A41" s="27" t="s">
        <v>1737</v>
      </c>
      <c r="B41" s="18" t="s">
        <v>266</v>
      </c>
      <c r="C41" s="18" t="s">
        <v>1</v>
      </c>
      <c r="D41" s="17" t="s">
        <v>267</v>
      </c>
      <c r="E41" s="17" t="s">
        <v>268</v>
      </c>
      <c r="F41" s="17" t="s">
        <v>269</v>
      </c>
      <c r="G41" s="17" t="s">
        <v>212</v>
      </c>
      <c r="H41" s="17" t="s">
        <v>36</v>
      </c>
      <c r="I41" s="19">
        <v>20221310042</v>
      </c>
    </row>
    <row r="42" spans="1:203" x14ac:dyDescent="0.35">
      <c r="A42" s="27" t="s">
        <v>1737</v>
      </c>
      <c r="B42" s="18" t="s">
        <v>271</v>
      </c>
      <c r="C42" s="18" t="s">
        <v>1</v>
      </c>
      <c r="D42" s="17" t="s">
        <v>272</v>
      </c>
      <c r="E42" s="17" t="s">
        <v>273</v>
      </c>
      <c r="F42" s="17"/>
      <c r="G42" s="17"/>
      <c r="H42" s="17" t="s">
        <v>36</v>
      </c>
      <c r="I42" s="19">
        <v>20221310043</v>
      </c>
    </row>
    <row r="43" spans="1:203" x14ac:dyDescent="0.35">
      <c r="A43" s="27" t="s">
        <v>1736</v>
      </c>
      <c r="B43" s="18" t="s">
        <v>321</v>
      </c>
      <c r="C43" s="18" t="s">
        <v>1</v>
      </c>
      <c r="D43" s="17" t="s">
        <v>322</v>
      </c>
      <c r="E43" s="17" t="s">
        <v>323</v>
      </c>
      <c r="F43" s="17" t="s">
        <v>324</v>
      </c>
      <c r="G43" s="17" t="s">
        <v>325</v>
      </c>
      <c r="H43" s="17" t="s">
        <v>36</v>
      </c>
      <c r="I43" s="19">
        <v>20221310053</v>
      </c>
    </row>
    <row r="44" spans="1:203" x14ac:dyDescent="0.35">
      <c r="A44" s="27" t="s">
        <v>1736</v>
      </c>
      <c r="B44" s="18" t="s">
        <v>327</v>
      </c>
      <c r="C44" s="18" t="s">
        <v>1</v>
      </c>
      <c r="D44" s="20" t="s">
        <v>328</v>
      </c>
      <c r="E44" s="20" t="s">
        <v>329</v>
      </c>
      <c r="F44" s="20" t="s">
        <v>330</v>
      </c>
      <c r="G44" s="20" t="s">
        <v>331</v>
      </c>
      <c r="H44" s="17" t="s">
        <v>36</v>
      </c>
      <c r="I44" s="19">
        <v>20221310052</v>
      </c>
    </row>
    <row r="45" spans="1:203" x14ac:dyDescent="0.35">
      <c r="A45" s="27" t="s">
        <v>1736</v>
      </c>
      <c r="B45" s="18" t="s">
        <v>333</v>
      </c>
      <c r="C45" s="18" t="s">
        <v>1</v>
      </c>
      <c r="D45" s="17" t="s">
        <v>334</v>
      </c>
      <c r="E45" s="17" t="s">
        <v>335</v>
      </c>
      <c r="F45" s="17" t="s">
        <v>336</v>
      </c>
      <c r="G45" s="17" t="s">
        <v>337</v>
      </c>
      <c r="H45" s="17" t="s">
        <v>36</v>
      </c>
      <c r="I45" s="19">
        <v>20221310054</v>
      </c>
    </row>
    <row r="46" spans="1:203" x14ac:dyDescent="0.35">
      <c r="A46" s="27" t="s">
        <v>1732</v>
      </c>
      <c r="B46" s="18" t="s">
        <v>239</v>
      </c>
      <c r="C46" s="18" t="s">
        <v>1</v>
      </c>
      <c r="D46" s="17" t="s">
        <v>240</v>
      </c>
      <c r="E46" s="17" t="s">
        <v>241</v>
      </c>
      <c r="F46" s="17" t="s">
        <v>242</v>
      </c>
      <c r="G46" s="17" t="s">
        <v>243</v>
      </c>
      <c r="H46" s="17" t="s">
        <v>36</v>
      </c>
      <c r="I46" s="19">
        <v>20221310037</v>
      </c>
    </row>
    <row r="47" spans="1:203" x14ac:dyDescent="0.35">
      <c r="A47" s="27" t="s">
        <v>1732</v>
      </c>
      <c r="B47" s="18" t="s">
        <v>245</v>
      </c>
      <c r="C47" s="18" t="s">
        <v>1</v>
      </c>
      <c r="D47" s="17" t="s">
        <v>246</v>
      </c>
      <c r="E47" s="17" t="s">
        <v>247</v>
      </c>
      <c r="F47" s="17" t="s">
        <v>248</v>
      </c>
      <c r="G47" s="17" t="s">
        <v>249</v>
      </c>
      <c r="H47" s="17" t="s">
        <v>36</v>
      </c>
      <c r="I47" s="19">
        <v>20221310038</v>
      </c>
    </row>
    <row r="48" spans="1:203" x14ac:dyDescent="0.35">
      <c r="A48" s="27" t="s">
        <v>1737</v>
      </c>
      <c r="B48" s="18" t="s">
        <v>275</v>
      </c>
      <c r="C48" s="18" t="s">
        <v>1</v>
      </c>
      <c r="D48" s="17" t="s">
        <v>276</v>
      </c>
      <c r="E48" s="17" t="s">
        <v>277</v>
      </c>
      <c r="F48" s="17"/>
      <c r="G48" s="17"/>
      <c r="H48" s="17" t="s">
        <v>34</v>
      </c>
      <c r="I48" s="19">
        <v>20221310044</v>
      </c>
    </row>
    <row r="49" spans="1:203" x14ac:dyDescent="0.35">
      <c r="A49" s="27" t="s">
        <v>1737</v>
      </c>
      <c r="B49" s="18" t="s">
        <v>278</v>
      </c>
      <c r="C49" s="18" t="s">
        <v>1</v>
      </c>
      <c r="D49" s="17" t="s">
        <v>279</v>
      </c>
      <c r="E49" s="17" t="s">
        <v>280</v>
      </c>
      <c r="F49" s="17" t="s">
        <v>281</v>
      </c>
      <c r="G49" s="17" t="s">
        <v>282</v>
      </c>
      <c r="H49" s="17" t="s">
        <v>34</v>
      </c>
      <c r="I49" s="19">
        <v>20221310045</v>
      </c>
      <c r="GT49" s="3"/>
      <c r="GU49" s="3"/>
    </row>
    <row r="50" spans="1:203" x14ac:dyDescent="0.35">
      <c r="A50" s="27" t="s">
        <v>1737</v>
      </c>
      <c r="B50" s="18" t="s">
        <v>285</v>
      </c>
      <c r="C50" s="18" t="s">
        <v>1</v>
      </c>
      <c r="D50" s="17" t="s">
        <v>286</v>
      </c>
      <c r="E50" s="17" t="s">
        <v>287</v>
      </c>
      <c r="F50" s="17" t="s">
        <v>288</v>
      </c>
      <c r="G50" s="17" t="s">
        <v>289</v>
      </c>
      <c r="H50" s="17" t="s">
        <v>34</v>
      </c>
      <c r="I50" s="19">
        <v>20221310046</v>
      </c>
      <c r="GT50" s="3"/>
      <c r="GU50" s="3"/>
    </row>
    <row r="51" spans="1:203" x14ac:dyDescent="0.35">
      <c r="A51" s="27" t="s">
        <v>1737</v>
      </c>
      <c r="B51" s="18" t="s">
        <v>290</v>
      </c>
      <c r="C51" s="18" t="s">
        <v>1</v>
      </c>
      <c r="D51" s="17" t="s">
        <v>291</v>
      </c>
      <c r="E51" s="17" t="s">
        <v>292</v>
      </c>
      <c r="F51" s="17" t="s">
        <v>293</v>
      </c>
      <c r="G51" s="17" t="s">
        <v>294</v>
      </c>
      <c r="H51" s="17" t="s">
        <v>34</v>
      </c>
      <c r="I51" s="19">
        <v>20221310047</v>
      </c>
      <c r="GT51" s="3"/>
      <c r="GU51" s="3"/>
    </row>
    <row r="52" spans="1:203" x14ac:dyDescent="0.35">
      <c r="A52" s="27" t="s">
        <v>1736</v>
      </c>
      <c r="B52" s="18" t="s">
        <v>339</v>
      </c>
      <c r="C52" s="18" t="s">
        <v>1</v>
      </c>
      <c r="D52" s="17" t="s">
        <v>340</v>
      </c>
      <c r="E52" s="17" t="s">
        <v>341</v>
      </c>
      <c r="F52" s="17" t="s">
        <v>342</v>
      </c>
      <c r="G52" s="17" t="s">
        <v>343</v>
      </c>
      <c r="H52" s="17" t="s">
        <v>34</v>
      </c>
      <c r="I52" s="19">
        <v>20221310055</v>
      </c>
    </row>
    <row r="53" spans="1:203" x14ac:dyDescent="0.35">
      <c r="A53" s="27" t="s">
        <v>1732</v>
      </c>
      <c r="B53" s="18" t="s">
        <v>251</v>
      </c>
      <c r="C53" s="18" t="s">
        <v>1</v>
      </c>
      <c r="D53" s="17" t="s">
        <v>252</v>
      </c>
      <c r="E53" s="17" t="s">
        <v>253</v>
      </c>
      <c r="F53" s="17" t="s">
        <v>254</v>
      </c>
      <c r="G53" s="17"/>
      <c r="H53" s="17" t="s">
        <v>34</v>
      </c>
      <c r="I53" s="19">
        <v>20221310039</v>
      </c>
    </row>
    <row r="54" spans="1:203" x14ac:dyDescent="0.35">
      <c r="A54" s="27" t="s">
        <v>1734</v>
      </c>
      <c r="B54" s="18" t="s">
        <v>305</v>
      </c>
      <c r="C54" s="18" t="s">
        <v>1</v>
      </c>
      <c r="D54" s="17" t="s">
        <v>306</v>
      </c>
      <c r="E54" s="17" t="s">
        <v>307</v>
      </c>
      <c r="F54" s="17" t="s">
        <v>308</v>
      </c>
      <c r="G54" s="17"/>
      <c r="H54" s="17" t="s">
        <v>34</v>
      </c>
      <c r="I54" s="19">
        <v>20221310049</v>
      </c>
      <c r="GT54" s="3"/>
      <c r="GU54" s="3"/>
    </row>
    <row r="55" spans="1:203" x14ac:dyDescent="0.35">
      <c r="A55" s="27" t="s">
        <v>1743</v>
      </c>
      <c r="B55" s="18" t="s">
        <v>255</v>
      </c>
      <c r="C55" s="18" t="s">
        <v>1</v>
      </c>
      <c r="D55" s="17" t="s">
        <v>256</v>
      </c>
      <c r="E55" s="17" t="s">
        <v>257</v>
      </c>
      <c r="F55" s="17" t="s">
        <v>258</v>
      </c>
      <c r="G55" s="17" t="s">
        <v>259</v>
      </c>
      <c r="H55" s="17" t="s">
        <v>34</v>
      </c>
      <c r="I55" s="19">
        <v>20221310040</v>
      </c>
    </row>
    <row r="56" spans="1:203" x14ac:dyDescent="0.35">
      <c r="A56" s="27" t="s">
        <v>1743</v>
      </c>
      <c r="B56" s="18" t="s">
        <v>261</v>
      </c>
      <c r="C56" s="18" t="s">
        <v>1</v>
      </c>
      <c r="D56" s="17" t="s">
        <v>262</v>
      </c>
      <c r="E56" s="17" t="s">
        <v>263</v>
      </c>
      <c r="F56" s="17" t="s">
        <v>264</v>
      </c>
      <c r="G56" s="17" t="s">
        <v>265</v>
      </c>
      <c r="H56" s="17" t="s">
        <v>34</v>
      </c>
      <c r="I56" s="19">
        <v>20221310041</v>
      </c>
    </row>
    <row r="57" spans="1:203" x14ac:dyDescent="0.35">
      <c r="A57" s="27" t="s">
        <v>1740</v>
      </c>
      <c r="B57" s="18" t="s">
        <v>174</v>
      </c>
      <c r="C57" s="18" t="s">
        <v>1</v>
      </c>
      <c r="D57" s="17" t="s">
        <v>310</v>
      </c>
      <c r="E57" s="17" t="s">
        <v>311</v>
      </c>
      <c r="F57" s="17" t="s">
        <v>312</v>
      </c>
      <c r="G57" s="17" t="s">
        <v>313</v>
      </c>
      <c r="H57" s="17" t="s">
        <v>34</v>
      </c>
      <c r="I57" s="19">
        <v>20221310050</v>
      </c>
      <c r="GT57" s="3"/>
      <c r="GU57" s="3"/>
    </row>
    <row r="58" spans="1:203" x14ac:dyDescent="0.35">
      <c r="A58" s="28" t="s">
        <v>1736</v>
      </c>
      <c r="B58" s="22" t="s">
        <v>380</v>
      </c>
      <c r="C58" s="22" t="s">
        <v>2</v>
      </c>
      <c r="D58" s="21" t="s">
        <v>381</v>
      </c>
      <c r="E58" s="23" t="s">
        <v>382</v>
      </c>
      <c r="F58" s="21" t="s">
        <v>383</v>
      </c>
      <c r="G58" s="21"/>
      <c r="H58" s="23" t="s">
        <v>35</v>
      </c>
      <c r="I58" s="24">
        <v>20221310065</v>
      </c>
      <c r="GS58"/>
      <c r="GU58" s="3"/>
    </row>
    <row r="59" spans="1:203" x14ac:dyDescent="0.35">
      <c r="A59" s="21" t="s">
        <v>7</v>
      </c>
      <c r="B59" s="22" t="s">
        <v>84</v>
      </c>
      <c r="C59" s="22" t="s">
        <v>2</v>
      </c>
      <c r="D59" s="21" t="s">
        <v>362</v>
      </c>
      <c r="E59" s="23" t="s">
        <v>363</v>
      </c>
      <c r="F59" s="21" t="s">
        <v>364</v>
      </c>
      <c r="G59" s="21"/>
      <c r="H59" s="23" t="s">
        <v>35</v>
      </c>
      <c r="I59" s="24">
        <v>20221310061</v>
      </c>
      <c r="GS59"/>
      <c r="GU59" s="3"/>
    </row>
    <row r="60" spans="1:203" x14ac:dyDescent="0.35">
      <c r="A60" s="28" t="s">
        <v>1737</v>
      </c>
      <c r="B60" s="22" t="s">
        <v>271</v>
      </c>
      <c r="C60" s="22" t="s">
        <v>2</v>
      </c>
      <c r="D60" s="21" t="s">
        <v>351</v>
      </c>
      <c r="E60" s="23" t="s">
        <v>352</v>
      </c>
      <c r="F60" s="21" t="s">
        <v>353</v>
      </c>
      <c r="G60" s="21" t="s">
        <v>354</v>
      </c>
      <c r="H60" s="23" t="s">
        <v>36</v>
      </c>
      <c r="I60" s="24">
        <v>20221310058</v>
      </c>
      <c r="GS60"/>
      <c r="GU60" s="3"/>
    </row>
    <row r="61" spans="1:203" x14ac:dyDescent="0.35">
      <c r="A61" s="28" t="s">
        <v>1737</v>
      </c>
      <c r="B61" s="22" t="s">
        <v>278</v>
      </c>
      <c r="C61" s="22" t="s">
        <v>2</v>
      </c>
      <c r="D61" s="21" t="s">
        <v>356</v>
      </c>
      <c r="E61" s="23" t="s">
        <v>357</v>
      </c>
      <c r="F61" s="21" t="s">
        <v>358</v>
      </c>
      <c r="G61" s="21"/>
      <c r="H61" s="23" t="s">
        <v>36</v>
      </c>
      <c r="I61" s="24">
        <v>20221310059</v>
      </c>
      <c r="GS61"/>
      <c r="GU61" s="3"/>
    </row>
    <row r="62" spans="1:203" x14ac:dyDescent="0.35">
      <c r="A62" s="28" t="s">
        <v>1734</v>
      </c>
      <c r="B62" s="22" t="s">
        <v>305</v>
      </c>
      <c r="C62" s="22" t="s">
        <v>2</v>
      </c>
      <c r="D62" s="21" t="s">
        <v>377</v>
      </c>
      <c r="E62" s="23" t="s">
        <v>378</v>
      </c>
      <c r="F62" s="21" t="s">
        <v>379</v>
      </c>
      <c r="G62" s="21"/>
      <c r="H62" s="23" t="s">
        <v>36</v>
      </c>
      <c r="I62" s="24">
        <v>20221310064</v>
      </c>
      <c r="GS62"/>
      <c r="GU62" s="3"/>
    </row>
    <row r="63" spans="1:203" x14ac:dyDescent="0.35">
      <c r="A63" s="28" t="s">
        <v>1737</v>
      </c>
      <c r="B63" s="22" t="s">
        <v>285</v>
      </c>
      <c r="C63" s="22" t="s">
        <v>2</v>
      </c>
      <c r="D63" s="21" t="s">
        <v>359</v>
      </c>
      <c r="E63" s="23" t="s">
        <v>360</v>
      </c>
      <c r="F63" s="21" t="s">
        <v>361</v>
      </c>
      <c r="G63" s="21"/>
      <c r="H63" s="23" t="s">
        <v>34</v>
      </c>
      <c r="I63" s="24">
        <v>20221310060</v>
      </c>
      <c r="GS63"/>
      <c r="GU63" s="3"/>
    </row>
    <row r="64" spans="1:203" x14ac:dyDescent="0.35">
      <c r="A64" s="28" t="s">
        <v>1736</v>
      </c>
      <c r="B64" s="22" t="s">
        <v>385</v>
      </c>
      <c r="C64" s="22" t="s">
        <v>2</v>
      </c>
      <c r="D64" s="21" t="s">
        <v>386</v>
      </c>
      <c r="E64" s="23" t="s">
        <v>387</v>
      </c>
      <c r="F64" s="21" t="s">
        <v>388</v>
      </c>
      <c r="G64" s="21" t="s">
        <v>389</v>
      </c>
      <c r="H64" s="23" t="s">
        <v>34</v>
      </c>
      <c r="I64" s="24">
        <v>20221310066</v>
      </c>
      <c r="GS64"/>
      <c r="GU64" s="3"/>
    </row>
    <row r="65" spans="1:203" x14ac:dyDescent="0.35">
      <c r="A65" s="28" t="s">
        <v>1732</v>
      </c>
      <c r="B65" s="22" t="s">
        <v>346</v>
      </c>
      <c r="C65" s="22" t="s">
        <v>2</v>
      </c>
      <c r="D65" s="21" t="s">
        <v>347</v>
      </c>
      <c r="E65" s="23" t="s">
        <v>348</v>
      </c>
      <c r="F65" s="21" t="s">
        <v>349</v>
      </c>
      <c r="G65" s="21" t="s">
        <v>350</v>
      </c>
      <c r="H65" s="23" t="s">
        <v>34</v>
      </c>
      <c r="I65" s="24">
        <v>20221310057</v>
      </c>
      <c r="GS65"/>
      <c r="GU65" s="3"/>
    </row>
    <row r="66" spans="1:203" x14ac:dyDescent="0.35">
      <c r="A66" s="28" t="s">
        <v>1733</v>
      </c>
      <c r="B66" s="22" t="s">
        <v>365</v>
      </c>
      <c r="C66" s="22" t="s">
        <v>2</v>
      </c>
      <c r="D66" s="21" t="s">
        <v>366</v>
      </c>
      <c r="E66" s="23" t="s">
        <v>367</v>
      </c>
      <c r="F66" s="21" t="s">
        <v>368</v>
      </c>
      <c r="G66" s="21" t="s">
        <v>369</v>
      </c>
      <c r="H66" s="23" t="s">
        <v>34</v>
      </c>
      <c r="I66" s="24">
        <v>20221310062</v>
      </c>
      <c r="GS66"/>
      <c r="GU66" s="3"/>
    </row>
    <row r="67" spans="1:203" x14ac:dyDescent="0.35">
      <c r="A67" s="28" t="s">
        <v>1733</v>
      </c>
      <c r="B67" s="22" t="s">
        <v>371</v>
      </c>
      <c r="C67" s="22" t="s">
        <v>2</v>
      </c>
      <c r="D67" s="21" t="s">
        <v>372</v>
      </c>
      <c r="E67" s="23" t="s">
        <v>373</v>
      </c>
      <c r="F67" s="21" t="s">
        <v>374</v>
      </c>
      <c r="G67" s="21" t="s">
        <v>375</v>
      </c>
      <c r="H67" s="23" t="s">
        <v>34</v>
      </c>
      <c r="I67" s="24">
        <v>20221310063</v>
      </c>
      <c r="GS67"/>
      <c r="GU67" s="3"/>
    </row>
  </sheetData>
  <sortState xmlns:xlrd2="http://schemas.microsoft.com/office/spreadsheetml/2017/richdata2" ref="A2:GU67">
    <sortCondition ref="C2:C67" customList="小学,初中,高中"/>
    <sortCondition ref="H2:H67" customList="一等奖,二等奖,三等奖"/>
    <sortCondition ref="A2:A67" customList="东城区,西城区,朝阳区,海淀区,丰台区,石景山区,门头沟区,房山区,通州区,顺义区,昌平区,大兴区,怀柔区,平谷区,密云区,延庆区,燕山,经济开发区,儿童中心,宋庆龄,市宫"/>
  </sortState>
  <phoneticPr fontId="1" type="noConversion"/>
  <pageMargins left="0.27" right="0.28999999999999998" top="1.17" bottom="1" header="0.5" footer="0.5"/>
  <pageSetup paperSize="9" orientation="landscape" r:id="rId1"/>
  <headerFooter alignWithMargins="0">
    <oddHeader>&amp;C&amp;"宋体,加粗"&amp;18 2013年北京学生机器人智能大赛区县报名表（六）
   &amp;A  项目汇总表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T46"/>
  <sheetViews>
    <sheetView workbookViewId="0">
      <pane xSplit="2" ySplit="1" topLeftCell="C2" activePane="bottomRight" state="frozenSplit"/>
      <selection pane="topRight"/>
      <selection pane="bottomLeft"/>
      <selection pane="bottomRight" activeCell="A2" sqref="A2:XFD2"/>
    </sheetView>
  </sheetViews>
  <sheetFormatPr defaultColWidth="8.625" defaultRowHeight="15.75" x14ac:dyDescent="0.35"/>
  <cols>
    <col min="1" max="1" width="11.0625" style="1" bestFit="1" customWidth="1"/>
    <col min="2" max="2" width="36" style="2" customWidth="1"/>
    <col min="3" max="3" width="9.375" style="2" customWidth="1"/>
    <col min="5" max="6" width="9" style="3"/>
    <col min="7" max="7" width="10.125" style="4" customWidth="1"/>
    <col min="8" max="8" width="12.875" style="7" customWidth="1"/>
    <col min="9" max="16384" width="8.625" style="3"/>
  </cols>
  <sheetData>
    <row r="1" spans="1:202" s="10" customFormat="1" x14ac:dyDescent="0.4">
      <c r="A1" s="8" t="s">
        <v>1751</v>
      </c>
      <c r="B1" s="8" t="s">
        <v>21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1745</v>
      </c>
      <c r="H1" s="10" t="s">
        <v>28</v>
      </c>
      <c r="GI1" s="11"/>
      <c r="GJ1" s="11"/>
    </row>
    <row r="2" spans="1:202" x14ac:dyDescent="0.4">
      <c r="A2" s="26" t="s">
        <v>1736</v>
      </c>
      <c r="B2" s="13" t="s">
        <v>573</v>
      </c>
      <c r="C2" s="13" t="s">
        <v>574</v>
      </c>
      <c r="D2" s="12" t="s">
        <v>575</v>
      </c>
      <c r="E2" s="14" t="s">
        <v>576</v>
      </c>
      <c r="F2" s="12" t="s">
        <v>577</v>
      </c>
      <c r="G2" s="12" t="s">
        <v>35</v>
      </c>
      <c r="H2" s="14">
        <v>20221310101</v>
      </c>
      <c r="GS2"/>
      <c r="GT2"/>
    </row>
    <row r="3" spans="1:202" x14ac:dyDescent="0.4">
      <c r="A3" s="26" t="s">
        <v>1736</v>
      </c>
      <c r="B3" s="13" t="s">
        <v>579</v>
      </c>
      <c r="C3" s="13" t="s">
        <v>580</v>
      </c>
      <c r="D3" s="12" t="s">
        <v>581</v>
      </c>
      <c r="E3" s="14" t="s">
        <v>582</v>
      </c>
      <c r="F3" s="12"/>
      <c r="G3" s="12" t="s">
        <v>35</v>
      </c>
      <c r="H3" s="14">
        <v>20221310102</v>
      </c>
      <c r="GS3"/>
      <c r="GT3"/>
    </row>
    <row r="4" spans="1:202" x14ac:dyDescent="0.4">
      <c r="A4" s="26" t="s">
        <v>1736</v>
      </c>
      <c r="B4" s="13" t="s">
        <v>584</v>
      </c>
      <c r="C4" s="13" t="s">
        <v>585</v>
      </c>
      <c r="D4" s="12" t="s">
        <v>586</v>
      </c>
      <c r="E4" s="14" t="s">
        <v>587</v>
      </c>
      <c r="F4" s="12" t="s">
        <v>588</v>
      </c>
      <c r="G4" s="12" t="s">
        <v>35</v>
      </c>
      <c r="H4" s="14">
        <v>20221310103</v>
      </c>
      <c r="GS4"/>
      <c r="GT4"/>
    </row>
    <row r="5" spans="1:202" x14ac:dyDescent="0.4">
      <c r="A5" s="26" t="s">
        <v>1736</v>
      </c>
      <c r="B5" s="13" t="s">
        <v>211</v>
      </c>
      <c r="C5" s="13" t="s">
        <v>590</v>
      </c>
      <c r="D5" s="12" t="s">
        <v>591</v>
      </c>
      <c r="E5" s="14" t="s">
        <v>592</v>
      </c>
      <c r="F5" s="12" t="s">
        <v>593</v>
      </c>
      <c r="G5" s="12" t="s">
        <v>35</v>
      </c>
      <c r="H5" s="14">
        <v>20221310104</v>
      </c>
      <c r="GS5"/>
      <c r="GT5"/>
    </row>
    <row r="6" spans="1:202" x14ac:dyDescent="0.4">
      <c r="A6" s="26" t="s">
        <v>1732</v>
      </c>
      <c r="B6" s="13" t="s">
        <v>397</v>
      </c>
      <c r="C6" s="13" t="s">
        <v>398</v>
      </c>
      <c r="D6" s="12" t="s">
        <v>399</v>
      </c>
      <c r="E6" s="14" t="s">
        <v>400</v>
      </c>
      <c r="F6" s="12"/>
      <c r="G6" s="12" t="s">
        <v>35</v>
      </c>
      <c r="H6" s="14">
        <v>20221310068</v>
      </c>
      <c r="GS6"/>
      <c r="GT6"/>
    </row>
    <row r="7" spans="1:202" x14ac:dyDescent="0.4">
      <c r="A7" s="26" t="s">
        <v>1732</v>
      </c>
      <c r="B7" s="13" t="s">
        <v>403</v>
      </c>
      <c r="C7" s="13" t="s">
        <v>404</v>
      </c>
      <c r="D7" s="12" t="s">
        <v>405</v>
      </c>
      <c r="E7" s="14" t="s">
        <v>406</v>
      </c>
      <c r="F7" s="12"/>
      <c r="G7" s="12" t="s">
        <v>35</v>
      </c>
      <c r="H7" s="14">
        <v>20221310069</v>
      </c>
      <c r="GS7"/>
      <c r="GT7"/>
    </row>
    <row r="8" spans="1:202" x14ac:dyDescent="0.4">
      <c r="A8" s="26" t="s">
        <v>1734</v>
      </c>
      <c r="B8" s="13" t="s">
        <v>469</v>
      </c>
      <c r="C8" s="13" t="s">
        <v>470</v>
      </c>
      <c r="D8" s="12" t="s">
        <v>471</v>
      </c>
      <c r="E8" s="14" t="s">
        <v>472</v>
      </c>
      <c r="F8" s="12" t="s">
        <v>473</v>
      </c>
      <c r="G8" s="12" t="s">
        <v>35</v>
      </c>
      <c r="H8" s="14">
        <v>20221310081</v>
      </c>
      <c r="GS8"/>
      <c r="GT8"/>
    </row>
    <row r="9" spans="1:202" x14ac:dyDescent="0.4">
      <c r="A9" s="26" t="s">
        <v>1734</v>
      </c>
      <c r="B9" s="13" t="s">
        <v>475</v>
      </c>
      <c r="C9" s="13" t="s">
        <v>476</v>
      </c>
      <c r="D9" s="12" t="s">
        <v>477</v>
      </c>
      <c r="E9" s="14" t="s">
        <v>478</v>
      </c>
      <c r="F9" s="12" t="s">
        <v>479</v>
      </c>
      <c r="G9" s="12" t="s">
        <v>35</v>
      </c>
      <c r="H9" s="14">
        <v>20221310082</v>
      </c>
      <c r="GS9"/>
      <c r="GT9"/>
    </row>
    <row r="10" spans="1:202" x14ac:dyDescent="0.4">
      <c r="A10" s="26" t="s">
        <v>1746</v>
      </c>
      <c r="B10" s="13" t="s">
        <v>84</v>
      </c>
      <c r="C10" s="13" t="s">
        <v>465</v>
      </c>
      <c r="D10" s="12" t="s">
        <v>466</v>
      </c>
      <c r="E10" s="14" t="s">
        <v>467</v>
      </c>
      <c r="F10" s="12" t="s">
        <v>468</v>
      </c>
      <c r="G10" s="12" t="s">
        <v>35</v>
      </c>
      <c r="H10" s="14">
        <v>20221310080</v>
      </c>
      <c r="GS10"/>
      <c r="GT10"/>
    </row>
    <row r="11" spans="1:202" x14ac:dyDescent="0.4">
      <c r="A11" s="27" t="s">
        <v>1737</v>
      </c>
      <c r="B11" s="18" t="s">
        <v>71</v>
      </c>
      <c r="C11" s="18" t="s">
        <v>444</v>
      </c>
      <c r="D11" s="17" t="s">
        <v>445</v>
      </c>
      <c r="E11" s="17" t="s">
        <v>446</v>
      </c>
      <c r="F11" s="17" t="s">
        <v>447</v>
      </c>
      <c r="G11" s="17" t="s">
        <v>36</v>
      </c>
      <c r="H11" s="17">
        <v>20221310076</v>
      </c>
    </row>
    <row r="12" spans="1:202" x14ac:dyDescent="0.4">
      <c r="A12" s="27" t="s">
        <v>1737</v>
      </c>
      <c r="B12" s="18" t="s">
        <v>448</v>
      </c>
      <c r="C12" s="18" t="s">
        <v>449</v>
      </c>
      <c r="D12" s="17" t="s">
        <v>450</v>
      </c>
      <c r="E12" s="17" t="s">
        <v>451</v>
      </c>
      <c r="F12" s="17"/>
      <c r="G12" s="17" t="s">
        <v>36</v>
      </c>
      <c r="H12" s="17">
        <v>20221310077</v>
      </c>
    </row>
    <row r="13" spans="1:202" x14ac:dyDescent="0.4">
      <c r="A13" s="27" t="s">
        <v>1737</v>
      </c>
      <c r="B13" s="18" t="s">
        <v>454</v>
      </c>
      <c r="C13" s="18" t="s">
        <v>455</v>
      </c>
      <c r="D13" s="17" t="s">
        <v>456</v>
      </c>
      <c r="E13" s="17" t="s">
        <v>457</v>
      </c>
      <c r="F13" s="17" t="s">
        <v>458</v>
      </c>
      <c r="G13" s="17" t="s">
        <v>36</v>
      </c>
      <c r="H13" s="17">
        <v>20221310078</v>
      </c>
    </row>
    <row r="14" spans="1:202" x14ac:dyDescent="0.4">
      <c r="A14" s="27" t="s">
        <v>1736</v>
      </c>
      <c r="B14" s="18" t="s">
        <v>222</v>
      </c>
      <c r="C14" s="18" t="s">
        <v>594</v>
      </c>
      <c r="D14" s="17" t="s">
        <v>595</v>
      </c>
      <c r="E14" s="17" t="s">
        <v>596</v>
      </c>
      <c r="F14" s="17" t="s">
        <v>597</v>
      </c>
      <c r="G14" s="17" t="s">
        <v>36</v>
      </c>
      <c r="H14" s="17">
        <v>20221310105</v>
      </c>
    </row>
    <row r="15" spans="1:202" x14ac:dyDescent="0.4">
      <c r="A15" s="27" t="s">
        <v>1732</v>
      </c>
      <c r="B15" s="18" t="s">
        <v>409</v>
      </c>
      <c r="C15" s="18" t="s">
        <v>410</v>
      </c>
      <c r="D15" s="17" t="s">
        <v>411</v>
      </c>
      <c r="E15" s="17" t="s">
        <v>412</v>
      </c>
      <c r="F15" s="17" t="s">
        <v>413</v>
      </c>
      <c r="G15" s="17" t="s">
        <v>36</v>
      </c>
      <c r="H15" s="17">
        <v>20221310070</v>
      </c>
    </row>
    <row r="16" spans="1:202" x14ac:dyDescent="0.4">
      <c r="A16" s="27" t="s">
        <v>1732</v>
      </c>
      <c r="B16" s="18" t="s">
        <v>416</v>
      </c>
      <c r="C16" s="18" t="s">
        <v>417</v>
      </c>
      <c r="D16" s="17" t="s">
        <v>418</v>
      </c>
      <c r="E16" s="17"/>
      <c r="F16" s="17"/>
      <c r="G16" s="17" t="s">
        <v>36</v>
      </c>
      <c r="H16" s="17">
        <v>20221310071</v>
      </c>
    </row>
    <row r="17" spans="1:201" x14ac:dyDescent="0.4">
      <c r="A17" s="27" t="s">
        <v>1732</v>
      </c>
      <c r="B17" s="18" t="s">
        <v>420</v>
      </c>
      <c r="C17" s="18" t="s">
        <v>421</v>
      </c>
      <c r="D17" s="17" t="s">
        <v>422</v>
      </c>
      <c r="E17" s="17" t="s">
        <v>423</v>
      </c>
      <c r="F17" s="17" t="s">
        <v>424</v>
      </c>
      <c r="G17" s="17" t="s">
        <v>36</v>
      </c>
      <c r="H17" s="17">
        <v>20221310072</v>
      </c>
    </row>
    <row r="18" spans="1:201" x14ac:dyDescent="0.4">
      <c r="A18" s="27" t="s">
        <v>1732</v>
      </c>
      <c r="B18" s="18" t="s">
        <v>426</v>
      </c>
      <c r="C18" s="18" t="s">
        <v>427</v>
      </c>
      <c r="D18" s="17" t="s">
        <v>428</v>
      </c>
      <c r="E18" s="17" t="s">
        <v>429</v>
      </c>
      <c r="F18" s="17" t="s">
        <v>430</v>
      </c>
      <c r="G18" s="17" t="s">
        <v>36</v>
      </c>
      <c r="H18" s="17">
        <v>20221310073</v>
      </c>
    </row>
    <row r="19" spans="1:201" x14ac:dyDescent="0.4">
      <c r="A19" s="27" t="s">
        <v>1734</v>
      </c>
      <c r="B19" s="18" t="s">
        <v>127</v>
      </c>
      <c r="C19" s="18" t="s">
        <v>482</v>
      </c>
      <c r="D19" s="17" t="s">
        <v>483</v>
      </c>
      <c r="E19" s="17" t="s">
        <v>484</v>
      </c>
      <c r="F19" s="17"/>
      <c r="G19" s="17" t="s">
        <v>36</v>
      </c>
      <c r="H19" s="17">
        <v>20221310083</v>
      </c>
    </row>
    <row r="20" spans="1:201" x14ac:dyDescent="0.4">
      <c r="A20" s="27" t="s">
        <v>1734</v>
      </c>
      <c r="B20" s="18" t="s">
        <v>141</v>
      </c>
      <c r="C20" s="18" t="s">
        <v>485</v>
      </c>
      <c r="D20" s="17" t="s">
        <v>486</v>
      </c>
      <c r="E20" s="17" t="s">
        <v>487</v>
      </c>
      <c r="F20" s="17" t="s">
        <v>488</v>
      </c>
      <c r="G20" s="17" t="s">
        <v>36</v>
      </c>
      <c r="H20" s="17">
        <v>20221310084</v>
      </c>
    </row>
    <row r="21" spans="1:201" x14ac:dyDescent="0.4">
      <c r="A21" s="27" t="s">
        <v>1742</v>
      </c>
      <c r="B21" s="18" t="s">
        <v>551</v>
      </c>
      <c r="C21" s="18" t="s">
        <v>552</v>
      </c>
      <c r="D21" s="17" t="s">
        <v>553</v>
      </c>
      <c r="E21" s="17" t="s">
        <v>554</v>
      </c>
      <c r="F21" s="17" t="s">
        <v>555</v>
      </c>
      <c r="G21" s="17" t="s">
        <v>36</v>
      </c>
      <c r="H21" s="17">
        <v>20221310097</v>
      </c>
    </row>
    <row r="22" spans="1:201" x14ac:dyDescent="0.4">
      <c r="A22" s="27" t="s">
        <v>1739</v>
      </c>
      <c r="B22" s="18" t="s">
        <v>390</v>
      </c>
      <c r="C22" s="18" t="s">
        <v>391</v>
      </c>
      <c r="D22" s="17" t="s">
        <v>392</v>
      </c>
      <c r="E22" s="17" t="s">
        <v>393</v>
      </c>
      <c r="F22" s="17" t="s">
        <v>394</v>
      </c>
      <c r="G22" s="17" t="s">
        <v>36</v>
      </c>
      <c r="H22" s="17">
        <v>20221310067</v>
      </c>
    </row>
    <row r="23" spans="1:201" x14ac:dyDescent="0.4">
      <c r="A23" s="27" t="s">
        <v>1741</v>
      </c>
      <c r="B23" s="18" t="s">
        <v>169</v>
      </c>
      <c r="C23" s="18" t="s">
        <v>504</v>
      </c>
      <c r="D23" s="17" t="s">
        <v>505</v>
      </c>
      <c r="E23" s="17" t="s">
        <v>506</v>
      </c>
      <c r="F23" s="17" t="s">
        <v>507</v>
      </c>
      <c r="G23" s="17" t="s">
        <v>36</v>
      </c>
      <c r="H23" s="17">
        <v>20221310088</v>
      </c>
    </row>
    <row r="24" spans="1:201" x14ac:dyDescent="0.4">
      <c r="A24" s="27" t="s">
        <v>1747</v>
      </c>
      <c r="B24" s="18" t="s">
        <v>615</v>
      </c>
      <c r="C24" s="18" t="s">
        <v>616</v>
      </c>
      <c r="D24" s="17" t="s">
        <v>617</v>
      </c>
      <c r="E24" s="17" t="s">
        <v>618</v>
      </c>
      <c r="F24" s="17" t="s">
        <v>619</v>
      </c>
      <c r="G24" s="17" t="s">
        <v>36</v>
      </c>
      <c r="H24" s="17">
        <v>20221310109</v>
      </c>
    </row>
    <row r="25" spans="1:201" x14ac:dyDescent="0.4">
      <c r="A25" s="27" t="s">
        <v>1748</v>
      </c>
      <c r="B25" s="18" t="s">
        <v>545</v>
      </c>
      <c r="C25" s="18" t="s">
        <v>546</v>
      </c>
      <c r="D25" s="17" t="s">
        <v>547</v>
      </c>
      <c r="E25" s="17" t="s">
        <v>548</v>
      </c>
      <c r="F25" s="17" t="s">
        <v>549</v>
      </c>
      <c r="G25" s="17" t="s">
        <v>36</v>
      </c>
      <c r="H25" s="17">
        <v>20221310096</v>
      </c>
    </row>
    <row r="26" spans="1:201" x14ac:dyDescent="0.4">
      <c r="A26" s="28" t="s">
        <v>1737</v>
      </c>
      <c r="B26" s="22" t="s">
        <v>461</v>
      </c>
      <c r="C26" s="22" t="s">
        <v>462</v>
      </c>
      <c r="D26" s="21" t="s">
        <v>463</v>
      </c>
      <c r="E26" s="23" t="s">
        <v>464</v>
      </c>
      <c r="F26" s="21"/>
      <c r="G26" s="21" t="s">
        <v>34</v>
      </c>
      <c r="H26" s="23">
        <v>20221310079</v>
      </c>
      <c r="GR26"/>
      <c r="GS26"/>
    </row>
    <row r="27" spans="1:201" x14ac:dyDescent="0.4">
      <c r="A27" s="28" t="s">
        <v>1736</v>
      </c>
      <c r="B27" s="22" t="s">
        <v>600</v>
      </c>
      <c r="C27" s="22" t="s">
        <v>601</v>
      </c>
      <c r="D27" s="21" t="s">
        <v>602</v>
      </c>
      <c r="E27" s="23" t="s">
        <v>603</v>
      </c>
      <c r="F27" s="21" t="s">
        <v>604</v>
      </c>
      <c r="G27" s="21" t="s">
        <v>34</v>
      </c>
      <c r="H27" s="23">
        <v>20221310106</v>
      </c>
      <c r="GR27"/>
      <c r="GS27"/>
    </row>
    <row r="28" spans="1:201" x14ac:dyDescent="0.4">
      <c r="A28" s="28" t="s">
        <v>1736</v>
      </c>
      <c r="B28" s="22" t="s">
        <v>605</v>
      </c>
      <c r="C28" s="22" t="s">
        <v>606</v>
      </c>
      <c r="D28" s="21" t="s">
        <v>607</v>
      </c>
      <c r="E28" s="23" t="s">
        <v>608</v>
      </c>
      <c r="F28" s="21" t="s">
        <v>609</v>
      </c>
      <c r="G28" s="21" t="s">
        <v>34</v>
      </c>
      <c r="H28" s="23">
        <v>20221310107</v>
      </c>
      <c r="GR28"/>
      <c r="GS28"/>
    </row>
    <row r="29" spans="1:201" x14ac:dyDescent="0.4">
      <c r="A29" s="28" t="s">
        <v>1736</v>
      </c>
      <c r="B29" s="22" t="s">
        <v>610</v>
      </c>
      <c r="C29" s="22" t="s">
        <v>611</v>
      </c>
      <c r="D29" s="21" t="s">
        <v>612</v>
      </c>
      <c r="E29" s="23" t="s">
        <v>613</v>
      </c>
      <c r="F29" s="21" t="s">
        <v>614</v>
      </c>
      <c r="G29" s="21" t="s">
        <v>34</v>
      </c>
      <c r="H29" s="23">
        <v>20221310108</v>
      </c>
      <c r="GR29"/>
      <c r="GS29"/>
    </row>
    <row r="30" spans="1:201" x14ac:dyDescent="0.4">
      <c r="A30" s="28" t="s">
        <v>1732</v>
      </c>
      <c r="B30" s="22" t="s">
        <v>433</v>
      </c>
      <c r="C30" s="22" t="s">
        <v>434</v>
      </c>
      <c r="D30" s="21" t="s">
        <v>435</v>
      </c>
      <c r="E30" s="23" t="s">
        <v>436</v>
      </c>
      <c r="F30" s="21" t="s">
        <v>437</v>
      </c>
      <c r="G30" s="21" t="s">
        <v>34</v>
      </c>
      <c r="H30" s="23">
        <v>20221310074</v>
      </c>
      <c r="GR30"/>
      <c r="GS30"/>
    </row>
    <row r="31" spans="1:201" x14ac:dyDescent="0.4">
      <c r="A31" s="28" t="s">
        <v>1732</v>
      </c>
      <c r="B31" s="22" t="s">
        <v>438</v>
      </c>
      <c r="C31" s="22" t="s">
        <v>439</v>
      </c>
      <c r="D31" s="21" t="s">
        <v>440</v>
      </c>
      <c r="E31" s="23" t="s">
        <v>441</v>
      </c>
      <c r="F31" s="21" t="s">
        <v>442</v>
      </c>
      <c r="G31" s="21" t="s">
        <v>34</v>
      </c>
      <c r="H31" s="23">
        <v>20221310075</v>
      </c>
      <c r="GR31"/>
      <c r="GS31"/>
    </row>
    <row r="32" spans="1:201" x14ac:dyDescent="0.4">
      <c r="A32" s="28" t="s">
        <v>1734</v>
      </c>
      <c r="B32" s="22" t="s">
        <v>490</v>
      </c>
      <c r="C32" s="22" t="s">
        <v>491</v>
      </c>
      <c r="D32" s="21" t="s">
        <v>492</v>
      </c>
      <c r="E32" s="23" t="s">
        <v>493</v>
      </c>
      <c r="F32" s="21" t="s">
        <v>494</v>
      </c>
      <c r="G32" s="21" t="s">
        <v>34</v>
      </c>
      <c r="H32" s="23">
        <v>20221310085</v>
      </c>
      <c r="GR32"/>
      <c r="GS32"/>
    </row>
    <row r="33" spans="1:201" x14ac:dyDescent="0.4">
      <c r="A33" s="28" t="s">
        <v>1734</v>
      </c>
      <c r="B33" s="22" t="s">
        <v>495</v>
      </c>
      <c r="C33" s="22" t="s">
        <v>496</v>
      </c>
      <c r="D33" s="21" t="s">
        <v>497</v>
      </c>
      <c r="E33" s="23" t="s">
        <v>498</v>
      </c>
      <c r="F33" s="21" t="s">
        <v>499</v>
      </c>
      <c r="G33" s="21" t="s">
        <v>34</v>
      </c>
      <c r="H33" s="23">
        <v>20221310086</v>
      </c>
      <c r="GR33"/>
      <c r="GS33"/>
    </row>
    <row r="34" spans="1:201" x14ac:dyDescent="0.4">
      <c r="A34" s="28" t="s">
        <v>1734</v>
      </c>
      <c r="B34" s="22" t="s">
        <v>148</v>
      </c>
      <c r="C34" s="22" t="s">
        <v>500</v>
      </c>
      <c r="D34" s="21" t="s">
        <v>501</v>
      </c>
      <c r="E34" s="23" t="s">
        <v>502</v>
      </c>
      <c r="F34" s="21" t="s">
        <v>503</v>
      </c>
      <c r="G34" s="21" t="s">
        <v>34</v>
      </c>
      <c r="H34" s="23">
        <v>20221310087</v>
      </c>
      <c r="GR34"/>
      <c r="GS34"/>
    </row>
    <row r="35" spans="1:201" x14ac:dyDescent="0.4">
      <c r="A35" s="28" t="s">
        <v>1738</v>
      </c>
      <c r="B35" s="22" t="s">
        <v>525</v>
      </c>
      <c r="C35" s="22" t="s">
        <v>526</v>
      </c>
      <c r="D35" s="21" t="s">
        <v>527</v>
      </c>
      <c r="E35" s="23" t="s">
        <v>528</v>
      </c>
      <c r="F35" s="21" t="s">
        <v>529</v>
      </c>
      <c r="G35" s="21" t="s">
        <v>34</v>
      </c>
      <c r="H35" s="23">
        <v>20221310092</v>
      </c>
      <c r="GR35"/>
      <c r="GS35"/>
    </row>
    <row r="36" spans="1:201" x14ac:dyDescent="0.4">
      <c r="A36" s="28" t="s">
        <v>1738</v>
      </c>
      <c r="B36" s="22" t="s">
        <v>185</v>
      </c>
      <c r="C36" s="22" t="s">
        <v>531</v>
      </c>
      <c r="D36" s="21" t="s">
        <v>532</v>
      </c>
      <c r="E36" s="23" t="s">
        <v>533</v>
      </c>
      <c r="F36" s="21" t="s">
        <v>534</v>
      </c>
      <c r="G36" s="21" t="s">
        <v>34</v>
      </c>
      <c r="H36" s="23">
        <v>20221310093</v>
      </c>
      <c r="GR36"/>
      <c r="GS36"/>
    </row>
    <row r="37" spans="1:201" x14ac:dyDescent="0.4">
      <c r="A37" s="28" t="s">
        <v>1738</v>
      </c>
      <c r="B37" s="22" t="s">
        <v>535</v>
      </c>
      <c r="C37" s="22" t="s">
        <v>536</v>
      </c>
      <c r="D37" s="21" t="s">
        <v>537</v>
      </c>
      <c r="E37" s="23" t="s">
        <v>538</v>
      </c>
      <c r="F37" s="21" t="s">
        <v>539</v>
      </c>
      <c r="G37" s="21" t="s">
        <v>34</v>
      </c>
      <c r="H37" s="23">
        <v>20221310094</v>
      </c>
      <c r="GR37"/>
      <c r="GS37"/>
    </row>
    <row r="38" spans="1:201" x14ac:dyDescent="0.4">
      <c r="A38" s="28" t="s">
        <v>1738</v>
      </c>
      <c r="B38" s="22" t="s">
        <v>540</v>
      </c>
      <c r="C38" s="22" t="s">
        <v>541</v>
      </c>
      <c r="D38" s="21" t="s">
        <v>542</v>
      </c>
      <c r="E38" s="23" t="s">
        <v>543</v>
      </c>
      <c r="F38" s="21" t="s">
        <v>544</v>
      </c>
      <c r="G38" s="21" t="s">
        <v>34</v>
      </c>
      <c r="H38" s="23">
        <v>20221310095</v>
      </c>
      <c r="GR38"/>
      <c r="GS38"/>
    </row>
    <row r="39" spans="1:201" x14ac:dyDescent="0.4">
      <c r="A39" s="28" t="s">
        <v>1742</v>
      </c>
      <c r="B39" s="22" t="s">
        <v>558</v>
      </c>
      <c r="C39" s="22" t="s">
        <v>559</v>
      </c>
      <c r="D39" s="21" t="s">
        <v>560</v>
      </c>
      <c r="E39" s="23" t="s">
        <v>561</v>
      </c>
      <c r="F39" s="21" t="s">
        <v>562</v>
      </c>
      <c r="G39" s="21" t="s">
        <v>34</v>
      </c>
      <c r="H39" s="23">
        <v>20221310098</v>
      </c>
      <c r="GR39"/>
      <c r="GS39"/>
    </row>
    <row r="40" spans="1:201" x14ac:dyDescent="0.4">
      <c r="A40" s="28" t="s">
        <v>1742</v>
      </c>
      <c r="B40" s="22" t="s">
        <v>563</v>
      </c>
      <c r="C40" s="22" t="s">
        <v>564</v>
      </c>
      <c r="D40" s="21" t="s">
        <v>565</v>
      </c>
      <c r="E40" s="23" t="s">
        <v>566</v>
      </c>
      <c r="F40" s="21" t="s">
        <v>567</v>
      </c>
      <c r="G40" s="21" t="s">
        <v>34</v>
      </c>
      <c r="H40" s="23">
        <v>20221310099</v>
      </c>
      <c r="GR40"/>
      <c r="GS40"/>
    </row>
    <row r="41" spans="1:201" x14ac:dyDescent="0.4">
      <c r="A41" s="28" t="s">
        <v>1742</v>
      </c>
      <c r="B41" s="22" t="s">
        <v>568</v>
      </c>
      <c r="C41" s="22" t="s">
        <v>569</v>
      </c>
      <c r="D41" s="21" t="s">
        <v>570</v>
      </c>
      <c r="E41" s="23" t="s">
        <v>571</v>
      </c>
      <c r="F41" s="21" t="s">
        <v>572</v>
      </c>
      <c r="G41" s="21" t="s">
        <v>34</v>
      </c>
      <c r="H41" s="23">
        <v>20221310100</v>
      </c>
      <c r="GR41"/>
      <c r="GS41"/>
    </row>
    <row r="42" spans="1:201" x14ac:dyDescent="0.4">
      <c r="A42" s="28" t="s">
        <v>1747</v>
      </c>
      <c r="B42" s="22" t="s">
        <v>621</v>
      </c>
      <c r="C42" s="22" t="s">
        <v>622</v>
      </c>
      <c r="D42" s="21" t="s">
        <v>623</v>
      </c>
      <c r="E42" s="23" t="s">
        <v>624</v>
      </c>
      <c r="F42" s="21" t="s">
        <v>625</v>
      </c>
      <c r="G42" s="21" t="s">
        <v>34</v>
      </c>
      <c r="H42" s="23">
        <v>20221310110</v>
      </c>
      <c r="GR42"/>
      <c r="GS42"/>
    </row>
    <row r="43" spans="1:201" x14ac:dyDescent="0.4">
      <c r="A43" s="28" t="s">
        <v>1747</v>
      </c>
      <c r="B43" s="22" t="s">
        <v>627</v>
      </c>
      <c r="C43" s="22" t="s">
        <v>628</v>
      </c>
      <c r="D43" s="21" t="s">
        <v>629</v>
      </c>
      <c r="E43" s="23" t="s">
        <v>630</v>
      </c>
      <c r="F43" s="21" t="s">
        <v>631</v>
      </c>
      <c r="G43" s="21" t="s">
        <v>34</v>
      </c>
      <c r="H43" s="23">
        <v>20221310111</v>
      </c>
      <c r="GR43"/>
      <c r="GS43"/>
    </row>
    <row r="44" spans="1:201" x14ac:dyDescent="0.4">
      <c r="A44" s="28" t="s">
        <v>1740</v>
      </c>
      <c r="B44" s="22" t="s">
        <v>509</v>
      </c>
      <c r="C44" s="22" t="s">
        <v>510</v>
      </c>
      <c r="D44" s="21" t="s">
        <v>511</v>
      </c>
      <c r="E44" s="23" t="s">
        <v>512</v>
      </c>
      <c r="F44" s="21" t="s">
        <v>513</v>
      </c>
      <c r="G44" s="21" t="s">
        <v>34</v>
      </c>
      <c r="H44" s="23">
        <v>20221310089</v>
      </c>
      <c r="GR44"/>
      <c r="GS44"/>
    </row>
    <row r="45" spans="1:201" x14ac:dyDescent="0.4">
      <c r="A45" s="28" t="s">
        <v>1740</v>
      </c>
      <c r="B45" s="22" t="s">
        <v>515</v>
      </c>
      <c r="C45" s="22" t="s">
        <v>516</v>
      </c>
      <c r="D45" s="21" t="s">
        <v>517</v>
      </c>
      <c r="E45" s="23" t="s">
        <v>518</v>
      </c>
      <c r="F45" s="21" t="s">
        <v>519</v>
      </c>
      <c r="G45" s="21" t="s">
        <v>34</v>
      </c>
      <c r="H45" s="23">
        <v>20221310090</v>
      </c>
      <c r="GR45"/>
      <c r="GS45"/>
    </row>
    <row r="46" spans="1:201" x14ac:dyDescent="0.4">
      <c r="A46" s="28" t="s">
        <v>1740</v>
      </c>
      <c r="B46" s="22" t="s">
        <v>520</v>
      </c>
      <c r="C46" s="22" t="s">
        <v>521</v>
      </c>
      <c r="D46" s="21" t="s">
        <v>522</v>
      </c>
      <c r="E46" s="23" t="s">
        <v>523</v>
      </c>
      <c r="F46" s="21" t="s">
        <v>524</v>
      </c>
      <c r="G46" s="21" t="s">
        <v>34</v>
      </c>
      <c r="H46" s="23">
        <v>20221310091</v>
      </c>
      <c r="GR46"/>
      <c r="GS46"/>
    </row>
  </sheetData>
  <sortState xmlns:xlrd2="http://schemas.microsoft.com/office/spreadsheetml/2017/richdata2" ref="A2:GT50">
    <sortCondition ref="G2:G50" customList="一等奖,二等奖,三等奖"/>
    <sortCondition ref="A2:A50" customList="东城区,西城区,朝阳区,海淀区,丰台区,石景山区,门头沟区,房山区,通州区,顺义区,昌平区,大兴区,怀柔区,平谷区,密云区,延庆区,燕山,经济开发区,儿童中心,宋庆龄,市宫"/>
    <sortCondition ref="B2:B50"/>
  </sortState>
  <phoneticPr fontId="8" type="noConversion"/>
  <pageMargins left="0.23" right="0.28999999999999998" top="1.22" bottom="0.98425196850393704" header="0.511811023622047" footer="0.511811023622047"/>
  <pageSetup paperSize="9" orientation="landscape"/>
  <headerFooter alignWithMargins="0">
    <oddHeader>&amp;C&amp;"宋体,加粗"&amp;18 2013年北京学生机器人智能大赛区县报名表（五）
   &amp;A  项目汇总表</oddHead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R283"/>
  <sheetViews>
    <sheetView topLeftCell="A259" workbookViewId="0">
      <selection activeCell="A270" sqref="A270:XFD270"/>
    </sheetView>
  </sheetViews>
  <sheetFormatPr defaultColWidth="9" defaultRowHeight="15.75" x14ac:dyDescent="0.4"/>
  <cols>
    <col min="1" max="1" width="11.1875" style="33" bestFit="1" customWidth="1"/>
    <col min="2" max="2" width="7.125" style="33" bestFit="1" customWidth="1"/>
    <col min="3" max="3" width="36.5" style="34" bestFit="1" customWidth="1"/>
    <col min="4" max="4" width="9.125" style="33" bestFit="1" customWidth="1"/>
    <col min="5" max="5" width="7.125" style="33" bestFit="1" customWidth="1"/>
    <col min="6" max="6" width="13.625" style="31" bestFit="1" customWidth="1"/>
    <col min="7" max="16384" width="9" style="31"/>
  </cols>
  <sheetData>
    <row r="1" spans="1:200" s="10" customFormat="1" x14ac:dyDescent="0.4">
      <c r="A1" s="8" t="s">
        <v>1751</v>
      </c>
      <c r="B1" s="8" t="s">
        <v>22</v>
      </c>
      <c r="C1" s="8" t="s">
        <v>632</v>
      </c>
      <c r="D1" s="8" t="s">
        <v>1749</v>
      </c>
      <c r="E1" s="8" t="s">
        <v>27</v>
      </c>
      <c r="F1" s="8" t="s">
        <v>28</v>
      </c>
      <c r="GH1" s="11"/>
      <c r="GI1" s="11"/>
    </row>
    <row r="2" spans="1:200" s="3" customFormat="1" x14ac:dyDescent="0.4">
      <c r="A2" s="26" t="s">
        <v>1737</v>
      </c>
      <c r="B2" s="13" t="s">
        <v>633</v>
      </c>
      <c r="C2" s="13" t="s">
        <v>639</v>
      </c>
      <c r="D2" s="12" t="s">
        <v>640</v>
      </c>
      <c r="E2" s="14" t="s">
        <v>35</v>
      </c>
      <c r="F2" s="12">
        <v>20221310114</v>
      </c>
      <c r="GQ2"/>
      <c r="GR2"/>
    </row>
    <row r="3" spans="1:200" s="3" customFormat="1" x14ac:dyDescent="0.4">
      <c r="A3" s="26" t="s">
        <v>1737</v>
      </c>
      <c r="B3" s="13" t="s">
        <v>633</v>
      </c>
      <c r="C3" s="13" t="s">
        <v>639</v>
      </c>
      <c r="D3" s="12" t="s">
        <v>669</v>
      </c>
      <c r="E3" s="14" t="s">
        <v>35</v>
      </c>
      <c r="F3" s="12">
        <v>20221310128</v>
      </c>
      <c r="GQ3"/>
      <c r="GR3"/>
    </row>
    <row r="4" spans="1:200" s="3" customFormat="1" x14ac:dyDescent="0.4">
      <c r="A4" s="26" t="s">
        <v>1732</v>
      </c>
      <c r="B4" s="13" t="s">
        <v>633</v>
      </c>
      <c r="C4" s="13" t="s">
        <v>681</v>
      </c>
      <c r="D4" s="12" t="s">
        <v>682</v>
      </c>
      <c r="E4" s="14" t="s">
        <v>35</v>
      </c>
      <c r="F4" s="12">
        <v>20221310134</v>
      </c>
      <c r="GQ4"/>
      <c r="GR4"/>
    </row>
    <row r="5" spans="1:200" s="3" customFormat="1" x14ac:dyDescent="0.4">
      <c r="A5" s="26" t="s">
        <v>1732</v>
      </c>
      <c r="B5" s="13" t="s">
        <v>633</v>
      </c>
      <c r="C5" s="13" t="s">
        <v>57</v>
      </c>
      <c r="D5" s="12" t="s">
        <v>692</v>
      </c>
      <c r="E5" s="14" t="s">
        <v>35</v>
      </c>
      <c r="F5" s="12">
        <v>20221310139</v>
      </c>
      <c r="GQ5"/>
      <c r="GR5"/>
    </row>
    <row r="6" spans="1:200" s="3" customFormat="1" x14ac:dyDescent="0.4">
      <c r="A6" s="26" t="s">
        <v>1732</v>
      </c>
      <c r="B6" s="13" t="s">
        <v>633</v>
      </c>
      <c r="C6" s="13" t="s">
        <v>665</v>
      </c>
      <c r="D6" s="12" t="s">
        <v>666</v>
      </c>
      <c r="E6" s="14" t="s">
        <v>35</v>
      </c>
      <c r="F6" s="12">
        <v>20221310126</v>
      </c>
      <c r="GQ6"/>
      <c r="GR6"/>
    </row>
    <row r="7" spans="1:200" s="3" customFormat="1" x14ac:dyDescent="0.4">
      <c r="A7" s="26" t="s">
        <v>1732</v>
      </c>
      <c r="B7" s="13" t="s">
        <v>633</v>
      </c>
      <c r="C7" s="13" t="s">
        <v>659</v>
      </c>
      <c r="D7" s="12" t="s">
        <v>660</v>
      </c>
      <c r="E7" s="14" t="s">
        <v>35</v>
      </c>
      <c r="F7" s="12">
        <v>20221310124</v>
      </c>
      <c r="GQ7"/>
      <c r="GR7"/>
    </row>
    <row r="8" spans="1:200" s="3" customFormat="1" x14ac:dyDescent="0.4">
      <c r="A8" s="26" t="s">
        <v>1732</v>
      </c>
      <c r="B8" s="13" t="s">
        <v>633</v>
      </c>
      <c r="C8" s="13" t="s">
        <v>646</v>
      </c>
      <c r="D8" s="12" t="s">
        <v>647</v>
      </c>
      <c r="E8" s="14" t="s">
        <v>35</v>
      </c>
      <c r="F8" s="12">
        <v>20221310117</v>
      </c>
      <c r="GQ8"/>
      <c r="GR8"/>
    </row>
    <row r="9" spans="1:200" s="3" customFormat="1" x14ac:dyDescent="0.4">
      <c r="A9" s="26" t="s">
        <v>1732</v>
      </c>
      <c r="B9" s="13" t="s">
        <v>633</v>
      </c>
      <c r="C9" s="13" t="s">
        <v>66</v>
      </c>
      <c r="D9" s="12" t="s">
        <v>696</v>
      </c>
      <c r="E9" s="14" t="s">
        <v>35</v>
      </c>
      <c r="F9" s="12">
        <v>20221310142</v>
      </c>
      <c r="GQ9"/>
      <c r="GR9"/>
    </row>
    <row r="10" spans="1:200" s="3" customFormat="1" x14ac:dyDescent="0.4">
      <c r="A10" s="26" t="s">
        <v>1734</v>
      </c>
      <c r="B10" s="13" t="s">
        <v>633</v>
      </c>
      <c r="C10" s="13" t="s">
        <v>677</v>
      </c>
      <c r="D10" s="12" t="s">
        <v>678</v>
      </c>
      <c r="E10" s="14" t="s">
        <v>35</v>
      </c>
      <c r="F10" s="12">
        <v>20221310132</v>
      </c>
      <c r="GQ10"/>
      <c r="GR10"/>
    </row>
    <row r="11" spans="1:200" s="3" customFormat="1" x14ac:dyDescent="0.4">
      <c r="A11" s="26" t="s">
        <v>1734</v>
      </c>
      <c r="B11" s="13" t="s">
        <v>633</v>
      </c>
      <c r="C11" s="13" t="s">
        <v>641</v>
      </c>
      <c r="D11" s="12" t="s">
        <v>642</v>
      </c>
      <c r="E11" s="14" t="s">
        <v>35</v>
      </c>
      <c r="F11" s="12">
        <v>20221310115</v>
      </c>
      <c r="GQ11"/>
      <c r="GR11"/>
    </row>
    <row r="12" spans="1:200" s="3" customFormat="1" x14ac:dyDescent="0.4">
      <c r="A12" s="26" t="s">
        <v>1734</v>
      </c>
      <c r="B12" s="13" t="s">
        <v>633</v>
      </c>
      <c r="C12" s="13" t="s">
        <v>641</v>
      </c>
      <c r="D12" s="12" t="s">
        <v>79</v>
      </c>
      <c r="E12" s="14" t="s">
        <v>35</v>
      </c>
      <c r="F12" s="12">
        <v>20221310122</v>
      </c>
      <c r="GQ12"/>
      <c r="GR12"/>
    </row>
    <row r="13" spans="1:200" s="3" customFormat="1" x14ac:dyDescent="0.4">
      <c r="A13" s="26" t="s">
        <v>1734</v>
      </c>
      <c r="B13" s="13" t="s">
        <v>633</v>
      </c>
      <c r="C13" s="13" t="s">
        <v>641</v>
      </c>
      <c r="D13" s="12" t="s">
        <v>658</v>
      </c>
      <c r="E13" s="14" t="s">
        <v>35</v>
      </c>
      <c r="F13" s="12">
        <v>20221310123</v>
      </c>
      <c r="GQ13"/>
      <c r="GR13"/>
    </row>
    <row r="14" spans="1:200" s="3" customFormat="1" x14ac:dyDescent="0.4">
      <c r="A14" s="26" t="s">
        <v>1734</v>
      </c>
      <c r="B14" s="13" t="s">
        <v>633</v>
      </c>
      <c r="C14" s="13" t="s">
        <v>641</v>
      </c>
      <c r="D14" s="12" t="s">
        <v>673</v>
      </c>
      <c r="E14" s="14" t="s">
        <v>35</v>
      </c>
      <c r="F14" s="12">
        <v>20221310130</v>
      </c>
      <c r="GQ14"/>
      <c r="GR14"/>
    </row>
    <row r="15" spans="1:200" s="3" customFormat="1" x14ac:dyDescent="0.4">
      <c r="A15" s="26" t="s">
        <v>1734</v>
      </c>
      <c r="B15" s="13" t="s">
        <v>633</v>
      </c>
      <c r="C15" s="13" t="s">
        <v>641</v>
      </c>
      <c r="D15" s="12" t="s">
        <v>680</v>
      </c>
      <c r="E15" s="14" t="s">
        <v>35</v>
      </c>
      <c r="F15" s="12">
        <v>20221310133</v>
      </c>
      <c r="GQ15"/>
      <c r="GR15"/>
    </row>
    <row r="16" spans="1:200" s="3" customFormat="1" x14ac:dyDescent="0.4">
      <c r="A16" s="26" t="s">
        <v>1734</v>
      </c>
      <c r="B16" s="13" t="s">
        <v>633</v>
      </c>
      <c r="C16" s="13" t="s">
        <v>641</v>
      </c>
      <c r="D16" s="12" t="s">
        <v>690</v>
      </c>
      <c r="E16" s="14" t="s">
        <v>35</v>
      </c>
      <c r="F16" s="12">
        <v>20221310137</v>
      </c>
      <c r="GQ16"/>
      <c r="GR16"/>
    </row>
    <row r="17" spans="1:200" s="3" customFormat="1" x14ac:dyDescent="0.4">
      <c r="A17" s="26" t="s">
        <v>1734</v>
      </c>
      <c r="B17" s="13" t="s">
        <v>633</v>
      </c>
      <c r="C17" s="13" t="s">
        <v>641</v>
      </c>
      <c r="D17" s="12" t="s">
        <v>694</v>
      </c>
      <c r="E17" s="14" t="s">
        <v>35</v>
      </c>
      <c r="F17" s="12">
        <v>20221310140</v>
      </c>
      <c r="GQ17"/>
      <c r="GR17"/>
    </row>
    <row r="18" spans="1:200" s="3" customFormat="1" x14ac:dyDescent="0.4">
      <c r="A18" s="26" t="s">
        <v>1734</v>
      </c>
      <c r="B18" s="13" t="s">
        <v>633</v>
      </c>
      <c r="C18" s="13" t="s">
        <v>641</v>
      </c>
      <c r="D18" s="12" t="s">
        <v>695</v>
      </c>
      <c r="E18" s="14" t="s">
        <v>35</v>
      </c>
      <c r="F18" s="12">
        <v>20221310141</v>
      </c>
      <c r="GQ18"/>
      <c r="GR18"/>
    </row>
    <row r="19" spans="1:200" s="3" customFormat="1" x14ac:dyDescent="0.4">
      <c r="A19" s="26" t="s">
        <v>1734</v>
      </c>
      <c r="B19" s="13" t="s">
        <v>633</v>
      </c>
      <c r="C19" s="13" t="s">
        <v>670</v>
      </c>
      <c r="D19" s="12" t="s">
        <v>671</v>
      </c>
      <c r="E19" s="14" t="s">
        <v>35</v>
      </c>
      <c r="F19" s="12">
        <v>20221310129</v>
      </c>
      <c r="GQ19"/>
      <c r="GR19"/>
    </row>
    <row r="20" spans="1:200" s="3" customFormat="1" x14ac:dyDescent="0.4">
      <c r="A20" s="26" t="s">
        <v>1734</v>
      </c>
      <c r="B20" s="13" t="s">
        <v>633</v>
      </c>
      <c r="C20" s="13" t="s">
        <v>684</v>
      </c>
      <c r="D20" s="12" t="s">
        <v>685</v>
      </c>
      <c r="E20" s="14" t="s">
        <v>35</v>
      </c>
      <c r="F20" s="12">
        <v>20221310135</v>
      </c>
      <c r="GQ20"/>
      <c r="GR20"/>
    </row>
    <row r="21" spans="1:200" s="3" customFormat="1" x14ac:dyDescent="0.4">
      <c r="A21" s="26" t="s">
        <v>1734</v>
      </c>
      <c r="B21" s="13" t="s">
        <v>633</v>
      </c>
      <c r="C21" s="13" t="s">
        <v>698</v>
      </c>
      <c r="D21" s="12" t="s">
        <v>699</v>
      </c>
      <c r="E21" s="14" t="s">
        <v>35</v>
      </c>
      <c r="F21" s="12">
        <v>20221310143</v>
      </c>
      <c r="GQ21"/>
      <c r="GR21"/>
    </row>
    <row r="22" spans="1:200" s="3" customFormat="1" x14ac:dyDescent="0.4">
      <c r="A22" s="26" t="s">
        <v>1734</v>
      </c>
      <c r="B22" s="13" t="s">
        <v>633</v>
      </c>
      <c r="C22" s="13" t="s">
        <v>495</v>
      </c>
      <c r="D22" s="12" t="s">
        <v>644</v>
      </c>
      <c r="E22" s="14" t="s">
        <v>35</v>
      </c>
      <c r="F22" s="12">
        <v>20221310116</v>
      </c>
      <c r="GQ22"/>
      <c r="GR22"/>
    </row>
    <row r="23" spans="1:200" s="3" customFormat="1" x14ac:dyDescent="0.4">
      <c r="A23" s="26" t="s">
        <v>1738</v>
      </c>
      <c r="B23" s="13" t="s">
        <v>633</v>
      </c>
      <c r="C23" s="13" t="s">
        <v>634</v>
      </c>
      <c r="D23" s="12" t="s">
        <v>635</v>
      </c>
      <c r="E23" s="14" t="s">
        <v>35</v>
      </c>
      <c r="F23" s="12">
        <v>20221310112</v>
      </c>
      <c r="GQ23"/>
      <c r="GR23"/>
    </row>
    <row r="24" spans="1:200" s="3" customFormat="1" x14ac:dyDescent="0.4">
      <c r="A24" s="26" t="s">
        <v>1738</v>
      </c>
      <c r="B24" s="13" t="s">
        <v>633</v>
      </c>
      <c r="C24" s="13" t="s">
        <v>636</v>
      </c>
      <c r="D24" s="12" t="s">
        <v>637</v>
      </c>
      <c r="E24" s="14" t="s">
        <v>35</v>
      </c>
      <c r="F24" s="12">
        <v>20221310113</v>
      </c>
      <c r="GQ24"/>
      <c r="GR24"/>
    </row>
    <row r="25" spans="1:200" s="3" customFormat="1" x14ac:dyDescent="0.4">
      <c r="A25" s="26" t="s">
        <v>1739</v>
      </c>
      <c r="B25" s="13" t="s">
        <v>633</v>
      </c>
      <c r="C25" s="13" t="s">
        <v>650</v>
      </c>
      <c r="D25" s="12" t="s">
        <v>651</v>
      </c>
      <c r="E25" s="14" t="s">
        <v>35</v>
      </c>
      <c r="F25" s="12">
        <v>20221310119</v>
      </c>
      <c r="GQ25"/>
      <c r="GR25"/>
    </row>
    <row r="26" spans="1:200" s="3" customFormat="1" x14ac:dyDescent="0.4">
      <c r="A26" s="26" t="s">
        <v>1743</v>
      </c>
      <c r="B26" s="13" t="s">
        <v>633</v>
      </c>
      <c r="C26" s="13" t="s">
        <v>655</v>
      </c>
      <c r="D26" s="12" t="s">
        <v>656</v>
      </c>
      <c r="E26" s="14" t="s">
        <v>35</v>
      </c>
      <c r="F26" s="12">
        <v>20221310121</v>
      </c>
      <c r="GQ26"/>
      <c r="GR26"/>
    </row>
    <row r="27" spans="1:200" s="3" customFormat="1" x14ac:dyDescent="0.4">
      <c r="A27" s="26" t="s">
        <v>1743</v>
      </c>
      <c r="B27" s="13" t="s">
        <v>633</v>
      </c>
      <c r="C27" s="13" t="s">
        <v>655</v>
      </c>
      <c r="D27" s="12" t="s">
        <v>668</v>
      </c>
      <c r="E27" s="14" t="s">
        <v>35</v>
      </c>
      <c r="F27" s="12">
        <v>20221310127</v>
      </c>
      <c r="GQ27"/>
      <c r="GR27"/>
    </row>
    <row r="28" spans="1:200" s="3" customFormat="1" x14ac:dyDescent="0.4">
      <c r="A28" s="26" t="s">
        <v>1743</v>
      </c>
      <c r="B28" s="13" t="s">
        <v>633</v>
      </c>
      <c r="C28" s="13" t="s">
        <v>662</v>
      </c>
      <c r="D28" s="12" t="s">
        <v>663</v>
      </c>
      <c r="E28" s="14" t="s">
        <v>35</v>
      </c>
      <c r="F28" s="12">
        <v>20221310125</v>
      </c>
      <c r="GQ28"/>
      <c r="GR28"/>
    </row>
    <row r="29" spans="1:200" s="3" customFormat="1" x14ac:dyDescent="0.4">
      <c r="A29" s="26" t="s">
        <v>1743</v>
      </c>
      <c r="B29" s="13" t="s">
        <v>633</v>
      </c>
      <c r="C29" s="13" t="s">
        <v>687</v>
      </c>
      <c r="D29" s="12" t="s">
        <v>688</v>
      </c>
      <c r="E29" s="14" t="s">
        <v>35</v>
      </c>
      <c r="F29" s="12">
        <v>20221310136</v>
      </c>
      <c r="GQ29"/>
      <c r="GR29"/>
    </row>
    <row r="30" spans="1:200" s="3" customFormat="1" x14ac:dyDescent="0.4">
      <c r="A30" s="26" t="s">
        <v>1746</v>
      </c>
      <c r="B30" s="13" t="s">
        <v>633</v>
      </c>
      <c r="C30" s="13" t="s">
        <v>84</v>
      </c>
      <c r="D30" s="12" t="s">
        <v>649</v>
      </c>
      <c r="E30" s="14" t="s">
        <v>35</v>
      </c>
      <c r="F30" s="12">
        <v>20221310118</v>
      </c>
      <c r="GQ30"/>
      <c r="GR30"/>
    </row>
    <row r="31" spans="1:200" s="3" customFormat="1" x14ac:dyDescent="0.4">
      <c r="A31" s="26" t="s">
        <v>1746</v>
      </c>
      <c r="B31" s="13" t="s">
        <v>633</v>
      </c>
      <c r="C31" s="13" t="s">
        <v>84</v>
      </c>
      <c r="D31" s="12" t="s">
        <v>675</v>
      </c>
      <c r="E31" s="14" t="s">
        <v>35</v>
      </c>
      <c r="F31" s="12">
        <v>20221310131</v>
      </c>
      <c r="GQ31"/>
      <c r="GR31"/>
    </row>
    <row r="32" spans="1:200" s="3" customFormat="1" x14ac:dyDescent="0.4">
      <c r="A32" s="26" t="s">
        <v>1746</v>
      </c>
      <c r="B32" s="13" t="s">
        <v>633</v>
      </c>
      <c r="C32" s="13" t="s">
        <v>84</v>
      </c>
      <c r="D32" s="12" t="s">
        <v>691</v>
      </c>
      <c r="E32" s="14" t="s">
        <v>35</v>
      </c>
      <c r="F32" s="12">
        <v>20221310138</v>
      </c>
      <c r="GQ32"/>
      <c r="GR32"/>
    </row>
    <row r="33" spans="1:200" s="3" customFormat="1" x14ac:dyDescent="0.4">
      <c r="A33" s="26" t="s">
        <v>1748</v>
      </c>
      <c r="B33" s="13" t="s">
        <v>633</v>
      </c>
      <c r="C33" s="13" t="s">
        <v>545</v>
      </c>
      <c r="D33" s="12" t="s">
        <v>653</v>
      </c>
      <c r="E33" s="14" t="s">
        <v>35</v>
      </c>
      <c r="F33" s="12">
        <v>20221310120</v>
      </c>
      <c r="GQ33"/>
      <c r="GR33"/>
    </row>
    <row r="34" spans="1:200" s="3" customFormat="1" x14ac:dyDescent="0.4">
      <c r="A34" s="26" t="s">
        <v>1737</v>
      </c>
      <c r="B34" s="13" t="s">
        <v>633</v>
      </c>
      <c r="C34" s="13" t="s">
        <v>783</v>
      </c>
      <c r="D34" s="12" t="s">
        <v>784</v>
      </c>
      <c r="E34" s="14" t="s">
        <v>36</v>
      </c>
      <c r="F34" s="12">
        <v>20221310185</v>
      </c>
      <c r="GQ34"/>
      <c r="GR34"/>
    </row>
    <row r="35" spans="1:200" s="3" customFormat="1" x14ac:dyDescent="0.4">
      <c r="A35" s="26" t="s">
        <v>1737</v>
      </c>
      <c r="B35" s="13" t="s">
        <v>633</v>
      </c>
      <c r="C35" s="13" t="s">
        <v>814</v>
      </c>
      <c r="D35" s="12" t="s">
        <v>815</v>
      </c>
      <c r="E35" s="14" t="s">
        <v>36</v>
      </c>
      <c r="F35" s="12">
        <v>20221310199</v>
      </c>
      <c r="GQ35"/>
      <c r="GR35"/>
    </row>
    <row r="36" spans="1:200" s="3" customFormat="1" x14ac:dyDescent="0.4">
      <c r="A36" s="26" t="s">
        <v>1737</v>
      </c>
      <c r="B36" s="13" t="s">
        <v>633</v>
      </c>
      <c r="C36" s="13" t="s">
        <v>775</v>
      </c>
      <c r="D36" s="12" t="s">
        <v>776</v>
      </c>
      <c r="E36" s="14" t="s">
        <v>36</v>
      </c>
      <c r="F36" s="12">
        <v>20221310182</v>
      </c>
      <c r="GQ36"/>
      <c r="GR36"/>
    </row>
    <row r="37" spans="1:200" s="3" customFormat="1" x14ac:dyDescent="0.4">
      <c r="A37" s="26" t="s">
        <v>1737</v>
      </c>
      <c r="B37" s="13" t="s">
        <v>633</v>
      </c>
      <c r="C37" s="13" t="s">
        <v>811</v>
      </c>
      <c r="D37" s="12" t="s">
        <v>812</v>
      </c>
      <c r="E37" s="14" t="s">
        <v>36</v>
      </c>
      <c r="F37" s="12">
        <v>20221310198</v>
      </c>
      <c r="GQ37"/>
      <c r="GR37"/>
    </row>
    <row r="38" spans="1:200" s="3" customFormat="1" x14ac:dyDescent="0.4">
      <c r="A38" s="26" t="s">
        <v>1736</v>
      </c>
      <c r="B38" s="13" t="s">
        <v>633</v>
      </c>
      <c r="C38" s="13" t="s">
        <v>600</v>
      </c>
      <c r="D38" s="12" t="s">
        <v>760</v>
      </c>
      <c r="E38" s="14" t="s">
        <v>36</v>
      </c>
      <c r="F38" s="12">
        <v>20221310173</v>
      </c>
      <c r="GQ38"/>
      <c r="GR38"/>
    </row>
    <row r="39" spans="1:200" s="3" customFormat="1" x14ac:dyDescent="0.4">
      <c r="A39" s="26" t="s">
        <v>1736</v>
      </c>
      <c r="B39" s="13" t="s">
        <v>633</v>
      </c>
      <c r="C39" s="13" t="s">
        <v>600</v>
      </c>
      <c r="D39" s="12" t="s">
        <v>781</v>
      </c>
      <c r="E39" s="14" t="s">
        <v>36</v>
      </c>
      <c r="F39" s="12">
        <v>20221310184</v>
      </c>
      <c r="GQ39"/>
      <c r="GR39"/>
    </row>
    <row r="40" spans="1:200" s="3" customFormat="1" x14ac:dyDescent="0.4">
      <c r="A40" s="26" t="s">
        <v>1736</v>
      </c>
      <c r="B40" s="13" t="s">
        <v>633</v>
      </c>
      <c r="C40" s="13" t="s">
        <v>600</v>
      </c>
      <c r="D40" s="12" t="s">
        <v>817</v>
      </c>
      <c r="E40" s="14" t="s">
        <v>36</v>
      </c>
      <c r="F40" s="12">
        <v>20221310201</v>
      </c>
      <c r="GQ40"/>
      <c r="GR40"/>
    </row>
    <row r="41" spans="1:200" s="3" customFormat="1" x14ac:dyDescent="0.4">
      <c r="A41" s="26" t="s">
        <v>1736</v>
      </c>
      <c r="B41" s="13" t="s">
        <v>633</v>
      </c>
      <c r="C41" s="13" t="s">
        <v>600</v>
      </c>
      <c r="D41" s="12" t="s">
        <v>824</v>
      </c>
      <c r="E41" s="14" t="s">
        <v>36</v>
      </c>
      <c r="F41" s="12">
        <v>20221310205</v>
      </c>
      <c r="GQ41"/>
      <c r="GR41"/>
    </row>
    <row r="42" spans="1:200" s="3" customFormat="1" x14ac:dyDescent="0.4">
      <c r="A42" s="26" t="s">
        <v>1736</v>
      </c>
      <c r="B42" s="13" t="s">
        <v>633</v>
      </c>
      <c r="C42" s="13" t="s">
        <v>708</v>
      </c>
      <c r="D42" s="12" t="s">
        <v>709</v>
      </c>
      <c r="E42" s="14" t="s">
        <v>36</v>
      </c>
      <c r="F42" s="12">
        <v>20221310148</v>
      </c>
      <c r="GQ42"/>
      <c r="GR42"/>
    </row>
    <row r="43" spans="1:200" s="3" customFormat="1" x14ac:dyDescent="0.4">
      <c r="A43" s="26" t="s">
        <v>1732</v>
      </c>
      <c r="B43" s="13" t="s">
        <v>633</v>
      </c>
      <c r="C43" s="13" t="s">
        <v>790</v>
      </c>
      <c r="D43" s="12" t="s">
        <v>791</v>
      </c>
      <c r="E43" s="14" t="s">
        <v>36</v>
      </c>
      <c r="F43" s="12">
        <v>20221310188</v>
      </c>
      <c r="GQ43"/>
      <c r="GR43"/>
    </row>
    <row r="44" spans="1:200" s="3" customFormat="1" x14ac:dyDescent="0.4">
      <c r="A44" s="26" t="s">
        <v>1732</v>
      </c>
      <c r="B44" s="13" t="s">
        <v>633</v>
      </c>
      <c r="C44" s="13" t="s">
        <v>37</v>
      </c>
      <c r="D44" s="12" t="s">
        <v>707</v>
      </c>
      <c r="E44" s="14" t="s">
        <v>36</v>
      </c>
      <c r="F44" s="12">
        <v>20221310147</v>
      </c>
      <c r="GQ44"/>
      <c r="GR44"/>
    </row>
    <row r="45" spans="1:200" s="3" customFormat="1" x14ac:dyDescent="0.4">
      <c r="A45" s="26" t="s">
        <v>1732</v>
      </c>
      <c r="B45" s="13" t="s">
        <v>633</v>
      </c>
      <c r="C45" s="13" t="s">
        <v>37</v>
      </c>
      <c r="D45" s="12" t="s">
        <v>752</v>
      </c>
      <c r="E45" s="14" t="s">
        <v>36</v>
      </c>
      <c r="F45" s="12">
        <v>20221310167</v>
      </c>
      <c r="GQ45"/>
      <c r="GR45"/>
    </row>
    <row r="46" spans="1:200" s="3" customFormat="1" x14ac:dyDescent="0.4">
      <c r="A46" s="26" t="s">
        <v>1732</v>
      </c>
      <c r="B46" s="13" t="s">
        <v>633</v>
      </c>
      <c r="C46" s="13" t="s">
        <v>37</v>
      </c>
      <c r="D46" s="12" t="s">
        <v>755</v>
      </c>
      <c r="E46" s="14" t="s">
        <v>36</v>
      </c>
      <c r="F46" s="12">
        <v>20221310169</v>
      </c>
      <c r="GQ46"/>
      <c r="GR46"/>
    </row>
    <row r="47" spans="1:200" s="3" customFormat="1" x14ac:dyDescent="0.4">
      <c r="A47" s="26" t="s">
        <v>1732</v>
      </c>
      <c r="B47" s="13" t="s">
        <v>633</v>
      </c>
      <c r="C47" s="13" t="s">
        <v>743</v>
      </c>
      <c r="D47" s="12" t="s">
        <v>744</v>
      </c>
      <c r="E47" s="14" t="s">
        <v>36</v>
      </c>
      <c r="F47" s="12">
        <v>20221310164</v>
      </c>
      <c r="GQ47"/>
      <c r="GR47"/>
    </row>
    <row r="48" spans="1:200" s="3" customFormat="1" x14ac:dyDescent="0.4">
      <c r="A48" s="26" t="s">
        <v>1732</v>
      </c>
      <c r="B48" s="13" t="s">
        <v>633</v>
      </c>
      <c r="C48" s="13" t="s">
        <v>57</v>
      </c>
      <c r="D48" s="12" t="s">
        <v>702</v>
      </c>
      <c r="E48" s="14" t="s">
        <v>36</v>
      </c>
      <c r="F48" s="12">
        <v>20221310145</v>
      </c>
      <c r="GQ48"/>
      <c r="GR48"/>
    </row>
    <row r="49" spans="1:200" s="3" customFormat="1" x14ac:dyDescent="0.4">
      <c r="A49" s="26" t="s">
        <v>1732</v>
      </c>
      <c r="B49" s="13" t="s">
        <v>633</v>
      </c>
      <c r="C49" s="13" t="s">
        <v>57</v>
      </c>
      <c r="D49" s="12" t="s">
        <v>756</v>
      </c>
      <c r="E49" s="14" t="s">
        <v>36</v>
      </c>
      <c r="F49" s="12">
        <v>20221310170</v>
      </c>
      <c r="GQ49"/>
      <c r="GR49"/>
    </row>
    <row r="50" spans="1:200" s="3" customFormat="1" x14ac:dyDescent="0.4">
      <c r="A50" s="26" t="s">
        <v>1732</v>
      </c>
      <c r="B50" s="13" t="s">
        <v>633</v>
      </c>
      <c r="C50" s="13" t="s">
        <v>57</v>
      </c>
      <c r="D50" s="12" t="s">
        <v>757</v>
      </c>
      <c r="E50" s="14" t="s">
        <v>36</v>
      </c>
      <c r="F50" s="12">
        <v>20221310171</v>
      </c>
      <c r="GQ50"/>
      <c r="GR50"/>
    </row>
    <row r="51" spans="1:200" s="3" customFormat="1" x14ac:dyDescent="0.4">
      <c r="A51" s="26" t="s">
        <v>1732</v>
      </c>
      <c r="B51" s="13" t="s">
        <v>633</v>
      </c>
      <c r="C51" s="13" t="s">
        <v>57</v>
      </c>
      <c r="D51" s="12" t="s">
        <v>789</v>
      </c>
      <c r="E51" s="14" t="s">
        <v>36</v>
      </c>
      <c r="F51" s="12">
        <v>20221310187</v>
      </c>
      <c r="GQ51"/>
      <c r="GR51"/>
    </row>
    <row r="52" spans="1:200" s="3" customFormat="1" x14ac:dyDescent="0.4">
      <c r="A52" s="26" t="s">
        <v>1732</v>
      </c>
      <c r="B52" s="13" t="s">
        <v>633</v>
      </c>
      <c r="C52" s="13" t="s">
        <v>57</v>
      </c>
      <c r="D52" s="12" t="s">
        <v>802</v>
      </c>
      <c r="E52" s="14" t="s">
        <v>36</v>
      </c>
      <c r="F52" s="12">
        <v>20221310193</v>
      </c>
      <c r="GQ52"/>
      <c r="GR52"/>
    </row>
    <row r="53" spans="1:200" s="3" customFormat="1" x14ac:dyDescent="0.4">
      <c r="A53" s="26" t="s">
        <v>1732</v>
      </c>
      <c r="B53" s="13" t="s">
        <v>633</v>
      </c>
      <c r="C53" s="13" t="s">
        <v>665</v>
      </c>
      <c r="D53" s="12" t="s">
        <v>762</v>
      </c>
      <c r="E53" s="14" t="s">
        <v>36</v>
      </c>
      <c r="F53" s="12">
        <v>20221310174</v>
      </c>
      <c r="GQ53"/>
      <c r="GR53"/>
    </row>
    <row r="54" spans="1:200" s="3" customFormat="1" x14ac:dyDescent="0.4">
      <c r="A54" s="26" t="s">
        <v>1732</v>
      </c>
      <c r="B54" s="13" t="s">
        <v>633</v>
      </c>
      <c r="C54" s="13" t="s">
        <v>659</v>
      </c>
      <c r="D54" s="12" t="s">
        <v>754</v>
      </c>
      <c r="E54" s="14" t="s">
        <v>36</v>
      </c>
      <c r="F54" s="12">
        <v>20221310168</v>
      </c>
      <c r="GQ54"/>
      <c r="GR54"/>
    </row>
    <row r="55" spans="1:200" s="3" customFormat="1" x14ac:dyDescent="0.4">
      <c r="A55" s="26" t="s">
        <v>1732</v>
      </c>
      <c r="B55" s="13" t="s">
        <v>633</v>
      </c>
      <c r="C55" s="13" t="s">
        <v>659</v>
      </c>
      <c r="D55" s="12" t="s">
        <v>819</v>
      </c>
      <c r="E55" s="14" t="s">
        <v>36</v>
      </c>
      <c r="F55" s="12">
        <v>20221310202</v>
      </c>
      <c r="GQ55"/>
      <c r="GR55"/>
    </row>
    <row r="56" spans="1:200" s="3" customFormat="1" x14ac:dyDescent="0.4">
      <c r="A56" s="26" t="s">
        <v>1732</v>
      </c>
      <c r="B56" s="13" t="s">
        <v>633</v>
      </c>
      <c r="C56" s="13" t="s">
        <v>821</v>
      </c>
      <c r="D56" s="12" t="s">
        <v>822</v>
      </c>
      <c r="E56" s="14" t="s">
        <v>36</v>
      </c>
      <c r="F56" s="12">
        <v>20221310204</v>
      </c>
      <c r="GQ56"/>
      <c r="GR56"/>
    </row>
    <row r="57" spans="1:200" s="3" customFormat="1" x14ac:dyDescent="0.4">
      <c r="A57" s="26" t="s">
        <v>1732</v>
      </c>
      <c r="B57" s="13" t="s">
        <v>633</v>
      </c>
      <c r="C57" s="13" t="s">
        <v>804</v>
      </c>
      <c r="D57" s="12" t="s">
        <v>805</v>
      </c>
      <c r="E57" s="14" t="s">
        <v>36</v>
      </c>
      <c r="F57" s="12">
        <v>20221310194</v>
      </c>
      <c r="GQ57"/>
      <c r="GR57"/>
    </row>
    <row r="58" spans="1:200" s="3" customFormat="1" x14ac:dyDescent="0.4">
      <c r="A58" s="26" t="s">
        <v>1732</v>
      </c>
      <c r="B58" s="13" t="s">
        <v>633</v>
      </c>
      <c r="C58" s="13" t="s">
        <v>733</v>
      </c>
      <c r="D58" s="12" t="s">
        <v>734</v>
      </c>
      <c r="E58" s="14" t="s">
        <v>36</v>
      </c>
      <c r="F58" s="12">
        <v>20221310160</v>
      </c>
      <c r="GQ58"/>
      <c r="GR58"/>
    </row>
    <row r="59" spans="1:200" s="3" customFormat="1" x14ac:dyDescent="0.4">
      <c r="A59" s="26" t="s">
        <v>1732</v>
      </c>
      <c r="B59" s="13" t="s">
        <v>633</v>
      </c>
      <c r="C59" s="13" t="s">
        <v>438</v>
      </c>
      <c r="D59" s="12" t="s">
        <v>826</v>
      </c>
      <c r="E59" s="14" t="s">
        <v>36</v>
      </c>
      <c r="F59" s="12">
        <v>20221310207</v>
      </c>
      <c r="GQ59"/>
      <c r="GR59"/>
    </row>
    <row r="60" spans="1:200" s="3" customFormat="1" x14ac:dyDescent="0.4">
      <c r="A60" s="26" t="s">
        <v>1734</v>
      </c>
      <c r="B60" s="13" t="s">
        <v>633</v>
      </c>
      <c r="C60" s="13" t="s">
        <v>641</v>
      </c>
      <c r="D60" s="12" t="s">
        <v>701</v>
      </c>
      <c r="E60" s="14" t="s">
        <v>36</v>
      </c>
      <c r="F60" s="12">
        <v>20221310144</v>
      </c>
      <c r="GQ60"/>
      <c r="GR60"/>
    </row>
    <row r="61" spans="1:200" s="3" customFormat="1" x14ac:dyDescent="0.4">
      <c r="A61" s="26" t="s">
        <v>1734</v>
      </c>
      <c r="B61" s="13" t="s">
        <v>633</v>
      </c>
      <c r="C61" s="13" t="s">
        <v>641</v>
      </c>
      <c r="D61" s="12" t="s">
        <v>711</v>
      </c>
      <c r="E61" s="14" t="s">
        <v>36</v>
      </c>
      <c r="F61" s="12">
        <v>20221310149</v>
      </c>
      <c r="GQ61"/>
      <c r="GR61"/>
    </row>
    <row r="62" spans="1:200" s="3" customFormat="1" x14ac:dyDescent="0.4">
      <c r="A62" s="26" t="s">
        <v>1734</v>
      </c>
      <c r="B62" s="13" t="s">
        <v>633</v>
      </c>
      <c r="C62" s="13" t="s">
        <v>641</v>
      </c>
      <c r="D62" s="12" t="s">
        <v>712</v>
      </c>
      <c r="E62" s="14" t="s">
        <v>36</v>
      </c>
      <c r="F62" s="12">
        <v>20221310150</v>
      </c>
      <c r="GQ62"/>
      <c r="GR62"/>
    </row>
    <row r="63" spans="1:200" s="3" customFormat="1" x14ac:dyDescent="0.4">
      <c r="A63" s="26" t="s">
        <v>1734</v>
      </c>
      <c r="B63" s="13" t="s">
        <v>633</v>
      </c>
      <c r="C63" s="13" t="s">
        <v>641</v>
      </c>
      <c r="D63" s="12" t="s">
        <v>722</v>
      </c>
      <c r="E63" s="14" t="s">
        <v>36</v>
      </c>
      <c r="F63" s="12">
        <v>20221310154</v>
      </c>
      <c r="GQ63"/>
      <c r="GR63"/>
    </row>
    <row r="64" spans="1:200" s="3" customFormat="1" x14ac:dyDescent="0.4">
      <c r="A64" s="26" t="s">
        <v>1734</v>
      </c>
      <c r="B64" s="13" t="s">
        <v>633</v>
      </c>
      <c r="C64" s="13" t="s">
        <v>641</v>
      </c>
      <c r="D64" s="12" t="s">
        <v>796</v>
      </c>
      <c r="E64" s="14" t="s">
        <v>36</v>
      </c>
      <c r="F64" s="12">
        <v>20221310190</v>
      </c>
      <c r="GQ64"/>
      <c r="GR64"/>
    </row>
    <row r="65" spans="1:200" s="3" customFormat="1" x14ac:dyDescent="0.4">
      <c r="A65" s="26" t="s">
        <v>1734</v>
      </c>
      <c r="B65" s="13" t="s">
        <v>633</v>
      </c>
      <c r="C65" s="13" t="s">
        <v>641</v>
      </c>
      <c r="D65" s="12" t="s">
        <v>810</v>
      </c>
      <c r="E65" s="14" t="s">
        <v>36</v>
      </c>
      <c r="F65" s="12">
        <v>20221310197</v>
      </c>
      <c r="GQ65"/>
      <c r="GR65"/>
    </row>
    <row r="66" spans="1:200" s="3" customFormat="1" x14ac:dyDescent="0.4">
      <c r="A66" s="26" t="s">
        <v>1734</v>
      </c>
      <c r="B66" s="13" t="s">
        <v>633</v>
      </c>
      <c r="C66" s="13" t="s">
        <v>641</v>
      </c>
      <c r="D66" s="12" t="s">
        <v>825</v>
      </c>
      <c r="E66" s="14" t="s">
        <v>36</v>
      </c>
      <c r="F66" s="12">
        <v>20221310206</v>
      </c>
      <c r="GQ66"/>
      <c r="GR66"/>
    </row>
    <row r="67" spans="1:200" s="3" customFormat="1" x14ac:dyDescent="0.4">
      <c r="A67" s="26" t="s">
        <v>1734</v>
      </c>
      <c r="B67" s="13" t="s">
        <v>633</v>
      </c>
      <c r="C67" s="13" t="s">
        <v>763</v>
      </c>
      <c r="D67" s="12" t="s">
        <v>764</v>
      </c>
      <c r="E67" s="14" t="s">
        <v>36</v>
      </c>
      <c r="F67" s="12">
        <v>20221310175</v>
      </c>
      <c r="GQ67"/>
      <c r="GR67"/>
    </row>
    <row r="68" spans="1:200" s="3" customFormat="1" x14ac:dyDescent="0.4">
      <c r="A68" s="26" t="s">
        <v>1734</v>
      </c>
      <c r="B68" s="13" t="s">
        <v>633</v>
      </c>
      <c r="C68" s="13" t="s">
        <v>763</v>
      </c>
      <c r="D68" s="12" t="s">
        <v>807</v>
      </c>
      <c r="E68" s="14" t="s">
        <v>36</v>
      </c>
      <c r="F68" s="12">
        <v>20221310195</v>
      </c>
      <c r="GQ68"/>
      <c r="GR68"/>
    </row>
    <row r="69" spans="1:200" s="3" customFormat="1" x14ac:dyDescent="0.4">
      <c r="A69" s="26" t="s">
        <v>1734</v>
      </c>
      <c r="B69" s="13" t="s">
        <v>633</v>
      </c>
      <c r="C69" s="13" t="s">
        <v>763</v>
      </c>
      <c r="D69" s="12" t="s">
        <v>816</v>
      </c>
      <c r="E69" s="14" t="s">
        <v>36</v>
      </c>
      <c r="F69" s="12">
        <v>20221310200</v>
      </c>
      <c r="GQ69"/>
      <c r="GR69"/>
    </row>
    <row r="70" spans="1:200" s="3" customFormat="1" x14ac:dyDescent="0.4">
      <c r="A70" s="26" t="s">
        <v>1734</v>
      </c>
      <c r="B70" s="13" t="s">
        <v>633</v>
      </c>
      <c r="C70" s="13" t="s">
        <v>746</v>
      </c>
      <c r="D70" s="12" t="s">
        <v>747</v>
      </c>
      <c r="E70" s="14" t="s">
        <v>36</v>
      </c>
      <c r="F70" s="12">
        <v>20221310165</v>
      </c>
      <c r="GQ70"/>
      <c r="GR70"/>
    </row>
    <row r="71" spans="1:200" s="3" customFormat="1" x14ac:dyDescent="0.4">
      <c r="A71" s="26" t="s">
        <v>1734</v>
      </c>
      <c r="B71" s="13" t="s">
        <v>633</v>
      </c>
      <c r="C71" s="13" t="s">
        <v>746</v>
      </c>
      <c r="D71" s="12" t="s">
        <v>771</v>
      </c>
      <c r="E71" s="14" t="s">
        <v>36</v>
      </c>
      <c r="F71" s="12">
        <v>20221310178</v>
      </c>
      <c r="GQ71"/>
      <c r="GR71"/>
    </row>
    <row r="72" spans="1:200" s="3" customFormat="1" x14ac:dyDescent="0.4">
      <c r="A72" s="26" t="s">
        <v>1734</v>
      </c>
      <c r="B72" s="13" t="s">
        <v>633</v>
      </c>
      <c r="C72" s="13" t="s">
        <v>793</v>
      </c>
      <c r="D72" s="12" t="s">
        <v>794</v>
      </c>
      <c r="E72" s="14" t="s">
        <v>36</v>
      </c>
      <c r="F72" s="12">
        <v>20221310189</v>
      </c>
      <c r="GQ72"/>
      <c r="GR72"/>
    </row>
    <row r="73" spans="1:200" s="3" customFormat="1" x14ac:dyDescent="0.4">
      <c r="A73" s="26" t="s">
        <v>1734</v>
      </c>
      <c r="B73" s="13" t="s">
        <v>633</v>
      </c>
      <c r="C73" s="13" t="s">
        <v>749</v>
      </c>
      <c r="D73" s="12" t="s">
        <v>750</v>
      </c>
      <c r="E73" s="14" t="s">
        <v>36</v>
      </c>
      <c r="F73" s="12">
        <v>20221310166</v>
      </c>
      <c r="GQ73"/>
      <c r="GR73"/>
    </row>
    <row r="74" spans="1:200" s="3" customFormat="1" x14ac:dyDescent="0.4">
      <c r="A74" s="26" t="s">
        <v>1734</v>
      </c>
      <c r="B74" s="13" t="s">
        <v>633</v>
      </c>
      <c r="C74" s="13" t="s">
        <v>749</v>
      </c>
      <c r="D74" s="12" t="s">
        <v>769</v>
      </c>
      <c r="E74" s="14" t="s">
        <v>36</v>
      </c>
      <c r="F74" s="12">
        <v>20221310177</v>
      </c>
      <c r="GQ74"/>
      <c r="GR74"/>
    </row>
    <row r="75" spans="1:200" s="3" customFormat="1" x14ac:dyDescent="0.4">
      <c r="A75" s="26" t="s">
        <v>1734</v>
      </c>
      <c r="B75" s="13" t="s">
        <v>633</v>
      </c>
      <c r="C75" s="13" t="s">
        <v>749</v>
      </c>
      <c r="D75" s="12" t="s">
        <v>800</v>
      </c>
      <c r="E75" s="14" t="s">
        <v>36</v>
      </c>
      <c r="F75" s="12">
        <v>20221310192</v>
      </c>
      <c r="GQ75"/>
      <c r="GR75"/>
    </row>
    <row r="76" spans="1:200" s="3" customFormat="1" x14ac:dyDescent="0.4">
      <c r="A76" s="26" t="s">
        <v>1734</v>
      </c>
      <c r="B76" s="13" t="s">
        <v>633</v>
      </c>
      <c r="C76" s="13" t="s">
        <v>716</v>
      </c>
      <c r="D76" s="12" t="s">
        <v>717</v>
      </c>
      <c r="E76" s="14" t="s">
        <v>36</v>
      </c>
      <c r="F76" s="12">
        <v>20221310152</v>
      </c>
      <c r="GQ76"/>
      <c r="GR76"/>
    </row>
    <row r="77" spans="1:200" s="3" customFormat="1" x14ac:dyDescent="0.4">
      <c r="A77" s="26" t="s">
        <v>1734</v>
      </c>
      <c r="B77" s="13" t="s">
        <v>633</v>
      </c>
      <c r="C77" s="13" t="s">
        <v>716</v>
      </c>
      <c r="D77" s="12" t="s">
        <v>729</v>
      </c>
      <c r="E77" s="14" t="s">
        <v>36</v>
      </c>
      <c r="F77" s="12">
        <v>20221310157</v>
      </c>
      <c r="GQ77"/>
      <c r="GR77"/>
    </row>
    <row r="78" spans="1:200" s="3" customFormat="1" x14ac:dyDescent="0.4">
      <c r="A78" s="26" t="s">
        <v>1734</v>
      </c>
      <c r="B78" s="13" t="s">
        <v>633</v>
      </c>
      <c r="C78" s="13" t="s">
        <v>684</v>
      </c>
      <c r="D78" s="12" t="s">
        <v>759</v>
      </c>
      <c r="E78" s="14" t="s">
        <v>36</v>
      </c>
      <c r="F78" s="12">
        <v>20221310172</v>
      </c>
      <c r="GQ78"/>
      <c r="GR78"/>
    </row>
    <row r="79" spans="1:200" s="3" customFormat="1" x14ac:dyDescent="0.4">
      <c r="A79" s="26" t="s">
        <v>1734</v>
      </c>
      <c r="B79" s="13" t="s">
        <v>633</v>
      </c>
      <c r="C79" s="13" t="s">
        <v>684</v>
      </c>
      <c r="D79" s="12" t="s">
        <v>773</v>
      </c>
      <c r="E79" s="14" t="s">
        <v>36</v>
      </c>
      <c r="F79" s="12">
        <v>20221310180</v>
      </c>
      <c r="GQ79"/>
      <c r="GR79"/>
    </row>
    <row r="80" spans="1:200" s="3" customFormat="1" x14ac:dyDescent="0.4">
      <c r="A80" s="26" t="s">
        <v>1734</v>
      </c>
      <c r="B80" s="13" t="s">
        <v>633</v>
      </c>
      <c r="C80" s="13" t="s">
        <v>684</v>
      </c>
      <c r="D80" s="12" t="s">
        <v>827</v>
      </c>
      <c r="E80" s="14" t="s">
        <v>36</v>
      </c>
      <c r="F80" s="12">
        <v>20221310208</v>
      </c>
      <c r="GQ80"/>
      <c r="GR80"/>
    </row>
    <row r="81" spans="1:200" s="3" customFormat="1" x14ac:dyDescent="0.4">
      <c r="A81" s="26" t="s">
        <v>1734</v>
      </c>
      <c r="B81" s="13" t="s">
        <v>633</v>
      </c>
      <c r="C81" s="13" t="s">
        <v>786</v>
      </c>
      <c r="D81" s="12" t="s">
        <v>787</v>
      </c>
      <c r="E81" s="14" t="s">
        <v>36</v>
      </c>
      <c r="F81" s="12">
        <v>20221310186</v>
      </c>
      <c r="GQ81"/>
      <c r="GR81"/>
    </row>
    <row r="82" spans="1:200" s="3" customFormat="1" x14ac:dyDescent="0.4">
      <c r="A82" s="26" t="s">
        <v>1733</v>
      </c>
      <c r="B82" s="13" t="s">
        <v>633</v>
      </c>
      <c r="C82" s="13" t="s">
        <v>766</v>
      </c>
      <c r="D82" s="12" t="s">
        <v>767</v>
      </c>
      <c r="E82" s="14" t="s">
        <v>36</v>
      </c>
      <c r="F82" s="12">
        <v>20221310176</v>
      </c>
      <c r="GQ82"/>
      <c r="GR82"/>
    </row>
    <row r="83" spans="1:200" s="3" customFormat="1" x14ac:dyDescent="0.4">
      <c r="A83" s="26" t="s">
        <v>1738</v>
      </c>
      <c r="B83" s="13" t="s">
        <v>633</v>
      </c>
      <c r="C83" s="13" t="s">
        <v>739</v>
      </c>
      <c r="D83" s="12" t="s">
        <v>740</v>
      </c>
      <c r="E83" s="14" t="s">
        <v>36</v>
      </c>
      <c r="F83" s="12">
        <v>20221310162</v>
      </c>
      <c r="GQ83"/>
      <c r="GR83"/>
    </row>
    <row r="84" spans="1:200" s="3" customFormat="1" x14ac:dyDescent="0.4">
      <c r="A84" s="26" t="s">
        <v>1738</v>
      </c>
      <c r="B84" s="13" t="s">
        <v>633</v>
      </c>
      <c r="C84" s="13" t="s">
        <v>778</v>
      </c>
      <c r="D84" s="12" t="s">
        <v>779</v>
      </c>
      <c r="E84" s="14" t="s">
        <v>36</v>
      </c>
      <c r="F84" s="12">
        <v>20221310183</v>
      </c>
      <c r="GQ84"/>
      <c r="GR84"/>
    </row>
    <row r="85" spans="1:200" s="3" customFormat="1" x14ac:dyDescent="0.4">
      <c r="A85" s="26" t="s">
        <v>1738</v>
      </c>
      <c r="B85" s="13" t="s">
        <v>633</v>
      </c>
      <c r="C85" s="13" t="s">
        <v>797</v>
      </c>
      <c r="D85" s="12" t="s">
        <v>798</v>
      </c>
      <c r="E85" s="14" t="s">
        <v>36</v>
      </c>
      <c r="F85" s="12">
        <v>20221310191</v>
      </c>
      <c r="GQ85"/>
      <c r="GR85"/>
    </row>
    <row r="86" spans="1:200" s="3" customFormat="1" x14ac:dyDescent="0.4">
      <c r="A86" s="26" t="s">
        <v>1738</v>
      </c>
      <c r="B86" s="13" t="s">
        <v>633</v>
      </c>
      <c r="C86" s="13" t="s">
        <v>736</v>
      </c>
      <c r="D86" s="12" t="s">
        <v>737</v>
      </c>
      <c r="E86" s="14" t="s">
        <v>36</v>
      </c>
      <c r="F86" s="12">
        <v>20221310161</v>
      </c>
      <c r="GQ86"/>
      <c r="GR86"/>
    </row>
    <row r="87" spans="1:200" s="3" customFormat="1" x14ac:dyDescent="0.4">
      <c r="A87" s="26" t="s">
        <v>1742</v>
      </c>
      <c r="B87" s="13" t="s">
        <v>633</v>
      </c>
      <c r="C87" s="13" t="s">
        <v>726</v>
      </c>
      <c r="D87" s="12" t="s">
        <v>727</v>
      </c>
      <c r="E87" s="14" t="s">
        <v>36</v>
      </c>
      <c r="F87" s="12">
        <v>20221310156</v>
      </c>
      <c r="GQ87"/>
      <c r="GR87"/>
    </row>
    <row r="88" spans="1:200" s="3" customFormat="1" x14ac:dyDescent="0.4">
      <c r="A88" s="26" t="s">
        <v>1742</v>
      </c>
      <c r="B88" s="13" t="s">
        <v>633</v>
      </c>
      <c r="C88" s="13" t="s">
        <v>704</v>
      </c>
      <c r="D88" s="12" t="s">
        <v>705</v>
      </c>
      <c r="E88" s="14" t="s">
        <v>36</v>
      </c>
      <c r="F88" s="12">
        <v>20221310146</v>
      </c>
      <c r="GQ88"/>
      <c r="GR88"/>
    </row>
    <row r="89" spans="1:200" s="3" customFormat="1" x14ac:dyDescent="0.4">
      <c r="A89" s="26" t="s">
        <v>1742</v>
      </c>
      <c r="B89" s="13" t="s">
        <v>633</v>
      </c>
      <c r="C89" s="13" t="s">
        <v>719</v>
      </c>
      <c r="D89" s="12" t="s">
        <v>720</v>
      </c>
      <c r="E89" s="14" t="s">
        <v>36</v>
      </c>
      <c r="F89" s="12">
        <v>20221310153</v>
      </c>
      <c r="GQ89"/>
      <c r="GR89"/>
    </row>
    <row r="90" spans="1:200" s="3" customFormat="1" x14ac:dyDescent="0.4">
      <c r="A90" s="26" t="s">
        <v>1742</v>
      </c>
      <c r="B90" s="13" t="s">
        <v>633</v>
      </c>
      <c r="C90" s="13" t="s">
        <v>713</v>
      </c>
      <c r="D90" s="12" t="s">
        <v>714</v>
      </c>
      <c r="E90" s="14" t="s">
        <v>36</v>
      </c>
      <c r="F90" s="12">
        <v>20221310151</v>
      </c>
      <c r="GQ90"/>
      <c r="GR90"/>
    </row>
    <row r="91" spans="1:200" s="3" customFormat="1" x14ac:dyDescent="0.4">
      <c r="A91" s="26" t="s">
        <v>1742</v>
      </c>
      <c r="B91" s="13" t="s">
        <v>633</v>
      </c>
      <c r="C91" s="13" t="s">
        <v>731</v>
      </c>
      <c r="D91" s="12" t="s">
        <v>732</v>
      </c>
      <c r="E91" s="14" t="s">
        <v>36</v>
      </c>
      <c r="F91" s="12">
        <v>20221310159</v>
      </c>
      <c r="GQ91"/>
      <c r="GR91"/>
    </row>
    <row r="92" spans="1:200" s="3" customFormat="1" x14ac:dyDescent="0.4">
      <c r="A92" s="26" t="s">
        <v>1742</v>
      </c>
      <c r="B92" s="13" t="s">
        <v>633</v>
      </c>
      <c r="C92" s="13" t="s">
        <v>731</v>
      </c>
      <c r="D92" s="12" t="s">
        <v>809</v>
      </c>
      <c r="E92" s="14" t="s">
        <v>36</v>
      </c>
      <c r="F92" s="12">
        <v>20221310196</v>
      </c>
      <c r="GQ92"/>
      <c r="GR92"/>
    </row>
    <row r="93" spans="1:200" s="3" customFormat="1" x14ac:dyDescent="0.4">
      <c r="A93" s="26" t="s">
        <v>1743</v>
      </c>
      <c r="B93" s="13" t="s">
        <v>633</v>
      </c>
      <c r="C93" s="13" t="s">
        <v>655</v>
      </c>
      <c r="D93" s="12" t="s">
        <v>772</v>
      </c>
      <c r="E93" s="14" t="s">
        <v>36</v>
      </c>
      <c r="F93" s="12">
        <v>20221310179</v>
      </c>
      <c r="GQ93"/>
      <c r="GR93"/>
    </row>
    <row r="94" spans="1:200" s="3" customFormat="1" x14ac:dyDescent="0.4">
      <c r="A94" s="26" t="s">
        <v>1743</v>
      </c>
      <c r="B94" s="13" t="s">
        <v>633</v>
      </c>
      <c r="C94" s="13" t="s">
        <v>655</v>
      </c>
      <c r="D94" s="12" t="s">
        <v>774</v>
      </c>
      <c r="E94" s="14" t="s">
        <v>36</v>
      </c>
      <c r="F94" s="12">
        <v>20221310181</v>
      </c>
      <c r="GQ94"/>
      <c r="GR94"/>
    </row>
    <row r="95" spans="1:200" s="3" customFormat="1" x14ac:dyDescent="0.4">
      <c r="A95" s="26" t="s">
        <v>1743</v>
      </c>
      <c r="B95" s="13" t="s">
        <v>633</v>
      </c>
      <c r="C95" s="13" t="s">
        <v>655</v>
      </c>
      <c r="D95" s="12" t="s">
        <v>820</v>
      </c>
      <c r="E95" s="14" t="s">
        <v>36</v>
      </c>
      <c r="F95" s="12">
        <v>20221310203</v>
      </c>
      <c r="GQ95"/>
      <c r="GR95"/>
    </row>
    <row r="96" spans="1:200" s="3" customFormat="1" x14ac:dyDescent="0.4">
      <c r="A96" s="26" t="s">
        <v>1743</v>
      </c>
      <c r="B96" s="13" t="s">
        <v>633</v>
      </c>
      <c r="C96" s="13" t="s">
        <v>723</v>
      </c>
      <c r="D96" s="12" t="s">
        <v>724</v>
      </c>
      <c r="E96" s="14" t="s">
        <v>36</v>
      </c>
      <c r="F96" s="12">
        <v>20221310155</v>
      </c>
      <c r="GQ96"/>
      <c r="GR96"/>
    </row>
    <row r="97" spans="1:200" s="3" customFormat="1" x14ac:dyDescent="0.4">
      <c r="A97" s="26" t="s">
        <v>1746</v>
      </c>
      <c r="B97" s="13" t="s">
        <v>633</v>
      </c>
      <c r="C97" s="13" t="s">
        <v>84</v>
      </c>
      <c r="D97" s="12" t="s">
        <v>742</v>
      </c>
      <c r="E97" s="14" t="s">
        <v>36</v>
      </c>
      <c r="F97" s="12">
        <v>20221310163</v>
      </c>
      <c r="GQ97"/>
      <c r="GR97"/>
    </row>
    <row r="98" spans="1:200" s="3" customFormat="1" x14ac:dyDescent="0.4">
      <c r="A98" s="26" t="s">
        <v>1748</v>
      </c>
      <c r="B98" s="13" t="s">
        <v>633</v>
      </c>
      <c r="C98" s="13" t="s">
        <v>545</v>
      </c>
      <c r="D98" s="12" t="s">
        <v>730</v>
      </c>
      <c r="E98" s="14" t="s">
        <v>36</v>
      </c>
      <c r="F98" s="12">
        <v>20221310158</v>
      </c>
      <c r="GQ98"/>
      <c r="GR98"/>
    </row>
    <row r="99" spans="1:200" s="3" customFormat="1" x14ac:dyDescent="0.4">
      <c r="A99" s="26" t="s">
        <v>1737</v>
      </c>
      <c r="B99" s="13" t="s">
        <v>633</v>
      </c>
      <c r="C99" s="13" t="s">
        <v>857</v>
      </c>
      <c r="D99" s="12" t="s">
        <v>858</v>
      </c>
      <c r="E99" s="14" t="s">
        <v>34</v>
      </c>
      <c r="F99" s="12">
        <v>20221310231</v>
      </c>
      <c r="GQ99"/>
      <c r="GR99"/>
    </row>
    <row r="100" spans="1:200" s="3" customFormat="1" x14ac:dyDescent="0.4">
      <c r="A100" s="26" t="s">
        <v>1737</v>
      </c>
      <c r="B100" s="13" t="s">
        <v>633</v>
      </c>
      <c r="C100" s="13" t="s">
        <v>901</v>
      </c>
      <c r="D100" s="12" t="s">
        <v>181</v>
      </c>
      <c r="E100" s="14" t="s">
        <v>34</v>
      </c>
      <c r="F100" s="12">
        <v>20221310261</v>
      </c>
      <c r="GQ100"/>
      <c r="GR100"/>
    </row>
    <row r="101" spans="1:200" s="3" customFormat="1" x14ac:dyDescent="0.4">
      <c r="A101" s="26" t="s">
        <v>1737</v>
      </c>
      <c r="B101" s="13" t="s">
        <v>633</v>
      </c>
      <c r="C101" s="13" t="s">
        <v>947</v>
      </c>
      <c r="D101" s="12" t="s">
        <v>948</v>
      </c>
      <c r="E101" s="14" t="s">
        <v>34</v>
      </c>
      <c r="F101" s="12">
        <v>20221310303</v>
      </c>
      <c r="GQ101"/>
      <c r="GR101"/>
    </row>
    <row r="102" spans="1:200" s="3" customFormat="1" x14ac:dyDescent="0.4">
      <c r="A102" s="26" t="s">
        <v>1737</v>
      </c>
      <c r="B102" s="13" t="s">
        <v>633</v>
      </c>
      <c r="C102" s="13" t="s">
        <v>859</v>
      </c>
      <c r="D102" s="12" t="s">
        <v>860</v>
      </c>
      <c r="E102" s="14" t="s">
        <v>34</v>
      </c>
      <c r="F102" s="12">
        <v>20221310232</v>
      </c>
      <c r="GQ102"/>
      <c r="GR102"/>
    </row>
    <row r="103" spans="1:200" s="3" customFormat="1" x14ac:dyDescent="0.4">
      <c r="A103" s="26" t="s">
        <v>1737</v>
      </c>
      <c r="B103" s="13" t="s">
        <v>633</v>
      </c>
      <c r="C103" s="13" t="s">
        <v>859</v>
      </c>
      <c r="D103" s="12" t="s">
        <v>953</v>
      </c>
      <c r="E103" s="14" t="s">
        <v>34</v>
      </c>
      <c r="F103" s="12">
        <v>20221310308</v>
      </c>
      <c r="GQ103"/>
      <c r="GR103"/>
    </row>
    <row r="104" spans="1:200" s="3" customFormat="1" x14ac:dyDescent="0.4">
      <c r="A104" s="26" t="s">
        <v>1737</v>
      </c>
      <c r="B104" s="13" t="s">
        <v>633</v>
      </c>
      <c r="C104" s="13" t="s">
        <v>783</v>
      </c>
      <c r="D104" s="12" t="s">
        <v>920</v>
      </c>
      <c r="E104" s="14" t="s">
        <v>34</v>
      </c>
      <c r="F104" s="12">
        <v>20221310278</v>
      </c>
      <c r="GQ104"/>
      <c r="GR104"/>
    </row>
    <row r="105" spans="1:200" s="3" customFormat="1" x14ac:dyDescent="0.4">
      <c r="A105" s="26" t="s">
        <v>1737</v>
      </c>
      <c r="B105" s="13" t="s">
        <v>633</v>
      </c>
      <c r="C105" s="13" t="s">
        <v>965</v>
      </c>
      <c r="D105" s="12" t="s">
        <v>966</v>
      </c>
      <c r="E105" s="14" t="s">
        <v>34</v>
      </c>
      <c r="F105" s="12">
        <v>20221310319</v>
      </c>
      <c r="GQ105"/>
      <c r="GR105"/>
    </row>
    <row r="106" spans="1:200" s="3" customFormat="1" x14ac:dyDescent="0.4">
      <c r="A106" s="26" t="s">
        <v>1737</v>
      </c>
      <c r="B106" s="13" t="s">
        <v>633</v>
      </c>
      <c r="C106" s="13" t="s">
        <v>814</v>
      </c>
      <c r="D106" s="12" t="s">
        <v>962</v>
      </c>
      <c r="E106" s="14" t="s">
        <v>34</v>
      </c>
      <c r="F106" s="12">
        <v>20221310316</v>
      </c>
      <c r="GQ106"/>
      <c r="GR106"/>
    </row>
    <row r="107" spans="1:200" s="3" customFormat="1" x14ac:dyDescent="0.4">
      <c r="A107" s="26" t="s">
        <v>1737</v>
      </c>
      <c r="B107" s="13" t="s">
        <v>633</v>
      </c>
      <c r="C107" s="13" t="s">
        <v>814</v>
      </c>
      <c r="D107" s="12" t="s">
        <v>968</v>
      </c>
      <c r="E107" s="14" t="s">
        <v>34</v>
      </c>
      <c r="F107" s="12">
        <v>20221310321</v>
      </c>
      <c r="GQ107"/>
      <c r="GR107"/>
    </row>
    <row r="108" spans="1:200" s="3" customFormat="1" x14ac:dyDescent="0.4">
      <c r="A108" s="26" t="s">
        <v>1737</v>
      </c>
      <c r="B108" s="13" t="s">
        <v>633</v>
      </c>
      <c r="C108" s="13" t="s">
        <v>814</v>
      </c>
      <c r="D108" s="12" t="s">
        <v>970</v>
      </c>
      <c r="E108" s="14" t="s">
        <v>34</v>
      </c>
      <c r="F108" s="12">
        <v>20221310323</v>
      </c>
      <c r="GQ108"/>
      <c r="GR108"/>
    </row>
    <row r="109" spans="1:200" s="3" customFormat="1" x14ac:dyDescent="0.4">
      <c r="A109" s="26" t="s">
        <v>1737</v>
      </c>
      <c r="B109" s="13" t="s">
        <v>633</v>
      </c>
      <c r="C109" s="13" t="s">
        <v>814</v>
      </c>
      <c r="D109" s="12" t="s">
        <v>990</v>
      </c>
      <c r="E109" s="14" t="s">
        <v>34</v>
      </c>
      <c r="F109" s="12">
        <v>20221310338</v>
      </c>
      <c r="GQ109"/>
      <c r="GR109"/>
    </row>
    <row r="110" spans="1:200" s="3" customFormat="1" x14ac:dyDescent="0.4">
      <c r="A110" s="26" t="s">
        <v>1737</v>
      </c>
      <c r="B110" s="13" t="s">
        <v>633</v>
      </c>
      <c r="C110" s="13" t="s">
        <v>775</v>
      </c>
      <c r="D110" s="12" t="s">
        <v>910</v>
      </c>
      <c r="E110" s="14" t="s">
        <v>34</v>
      </c>
      <c r="F110" s="12">
        <v>20221310269</v>
      </c>
      <c r="GQ110"/>
      <c r="GR110"/>
    </row>
    <row r="111" spans="1:200" s="3" customFormat="1" x14ac:dyDescent="0.4">
      <c r="A111" s="26" t="s">
        <v>1737</v>
      </c>
      <c r="B111" s="13" t="s">
        <v>633</v>
      </c>
      <c r="C111" s="13" t="s">
        <v>775</v>
      </c>
      <c r="D111" s="12" t="s">
        <v>911</v>
      </c>
      <c r="E111" s="14" t="s">
        <v>34</v>
      </c>
      <c r="F111" s="12">
        <v>20221310270</v>
      </c>
      <c r="GQ111"/>
      <c r="GR111"/>
    </row>
    <row r="112" spans="1:200" s="3" customFormat="1" x14ac:dyDescent="0.4">
      <c r="A112" s="26" t="s">
        <v>1737</v>
      </c>
      <c r="B112" s="13" t="s">
        <v>633</v>
      </c>
      <c r="C112" s="13" t="s">
        <v>639</v>
      </c>
      <c r="D112" s="12" t="s">
        <v>828</v>
      </c>
      <c r="E112" s="14" t="s">
        <v>34</v>
      </c>
      <c r="F112" s="12">
        <v>20221310209</v>
      </c>
      <c r="GQ112"/>
      <c r="GR112"/>
    </row>
    <row r="113" spans="1:200" s="3" customFormat="1" x14ac:dyDescent="0.4">
      <c r="A113" s="26" t="s">
        <v>1737</v>
      </c>
      <c r="B113" s="13" t="s">
        <v>633</v>
      </c>
      <c r="C113" s="13" t="s">
        <v>639</v>
      </c>
      <c r="D113" s="12" t="s">
        <v>905</v>
      </c>
      <c r="E113" s="14" t="s">
        <v>34</v>
      </c>
      <c r="F113" s="12">
        <v>20221310264</v>
      </c>
      <c r="GQ113"/>
      <c r="GR113"/>
    </row>
    <row r="114" spans="1:200" s="3" customFormat="1" x14ac:dyDescent="0.4">
      <c r="A114" s="26" t="s">
        <v>1737</v>
      </c>
      <c r="B114" s="13" t="s">
        <v>633</v>
      </c>
      <c r="C114" s="13" t="s">
        <v>639</v>
      </c>
      <c r="D114" s="12" t="s">
        <v>942</v>
      </c>
      <c r="E114" s="14" t="s">
        <v>34</v>
      </c>
      <c r="F114" s="12">
        <v>20221310298</v>
      </c>
      <c r="GQ114"/>
      <c r="GR114"/>
    </row>
    <row r="115" spans="1:200" s="3" customFormat="1" x14ac:dyDescent="0.4">
      <c r="A115" s="26" t="s">
        <v>1737</v>
      </c>
      <c r="B115" s="13" t="s">
        <v>633</v>
      </c>
      <c r="C115" s="13" t="s">
        <v>639</v>
      </c>
      <c r="D115" s="12" t="s">
        <v>943</v>
      </c>
      <c r="E115" s="14" t="s">
        <v>34</v>
      </c>
      <c r="F115" s="12">
        <v>20221310299</v>
      </c>
      <c r="GQ115"/>
      <c r="GR115"/>
    </row>
    <row r="116" spans="1:200" s="3" customFormat="1" x14ac:dyDescent="0.4">
      <c r="A116" s="26" t="s">
        <v>1737</v>
      </c>
      <c r="B116" s="13" t="s">
        <v>633</v>
      </c>
      <c r="C116" s="13" t="s">
        <v>639</v>
      </c>
      <c r="D116" s="12" t="s">
        <v>981</v>
      </c>
      <c r="E116" s="14" t="s">
        <v>34</v>
      </c>
      <c r="F116" s="12">
        <v>20221310331</v>
      </c>
      <c r="GQ116"/>
      <c r="GR116"/>
    </row>
    <row r="117" spans="1:200" s="3" customFormat="1" x14ac:dyDescent="0.4">
      <c r="A117" s="26" t="s">
        <v>1736</v>
      </c>
      <c r="B117" s="13" t="s">
        <v>633</v>
      </c>
      <c r="C117" s="13" t="s">
        <v>600</v>
      </c>
      <c r="D117" s="12" t="s">
        <v>892</v>
      </c>
      <c r="E117" s="14" t="s">
        <v>34</v>
      </c>
      <c r="F117" s="12">
        <v>20221310254</v>
      </c>
      <c r="GQ117"/>
      <c r="GR117"/>
    </row>
    <row r="118" spans="1:200" s="3" customFormat="1" x14ac:dyDescent="0.4">
      <c r="A118" s="26" t="s">
        <v>1736</v>
      </c>
      <c r="B118" s="13" t="s">
        <v>633</v>
      </c>
      <c r="C118" s="13" t="s">
        <v>984</v>
      </c>
      <c r="D118" s="12" t="s">
        <v>985</v>
      </c>
      <c r="E118" s="14" t="s">
        <v>34</v>
      </c>
      <c r="F118" s="12">
        <v>20221310334</v>
      </c>
      <c r="GQ118"/>
      <c r="GR118"/>
    </row>
    <row r="119" spans="1:200" s="3" customFormat="1" x14ac:dyDescent="0.4">
      <c r="A119" s="26" t="s">
        <v>1736</v>
      </c>
      <c r="B119" s="13" t="s">
        <v>633</v>
      </c>
      <c r="C119" s="13" t="s">
        <v>339</v>
      </c>
      <c r="D119" s="12" t="s">
        <v>937</v>
      </c>
      <c r="E119" s="14" t="s">
        <v>34</v>
      </c>
      <c r="F119" s="12">
        <v>20221310293</v>
      </c>
      <c r="GQ119"/>
      <c r="GR119"/>
    </row>
    <row r="120" spans="1:200" s="3" customFormat="1" x14ac:dyDescent="0.4">
      <c r="A120" s="26" t="s">
        <v>1736</v>
      </c>
      <c r="B120" s="13" t="s">
        <v>633</v>
      </c>
      <c r="C120" s="13" t="s">
        <v>880</v>
      </c>
      <c r="D120" s="12" t="s">
        <v>881</v>
      </c>
      <c r="E120" s="14" t="s">
        <v>34</v>
      </c>
      <c r="F120" s="12">
        <v>20221310245</v>
      </c>
      <c r="GQ120"/>
      <c r="GR120"/>
    </row>
    <row r="121" spans="1:200" s="3" customFormat="1" x14ac:dyDescent="0.4">
      <c r="A121" s="26" t="s">
        <v>1736</v>
      </c>
      <c r="B121" s="13" t="s">
        <v>633</v>
      </c>
      <c r="C121" s="13" t="s">
        <v>877</v>
      </c>
      <c r="D121" s="12" t="s">
        <v>878</v>
      </c>
      <c r="E121" s="14" t="s">
        <v>34</v>
      </c>
      <c r="F121" s="12">
        <v>20221310243</v>
      </c>
      <c r="GQ121"/>
      <c r="GR121"/>
    </row>
    <row r="122" spans="1:200" s="3" customFormat="1" x14ac:dyDescent="0.4">
      <c r="A122" s="26" t="s">
        <v>1736</v>
      </c>
      <c r="B122" s="13" t="s">
        <v>633</v>
      </c>
      <c r="C122" s="13" t="s">
        <v>853</v>
      </c>
      <c r="D122" s="12" t="s">
        <v>854</v>
      </c>
      <c r="E122" s="14" t="s">
        <v>34</v>
      </c>
      <c r="F122" s="12">
        <v>20221310229</v>
      </c>
      <c r="GQ122"/>
      <c r="GR122"/>
    </row>
    <row r="123" spans="1:200" s="3" customFormat="1" x14ac:dyDescent="0.4">
      <c r="A123" s="26" t="s">
        <v>1732</v>
      </c>
      <c r="B123" s="13" t="s">
        <v>633</v>
      </c>
      <c r="C123" s="13" t="s">
        <v>37</v>
      </c>
      <c r="D123" s="12" t="s">
        <v>845</v>
      </c>
      <c r="E123" s="14" t="s">
        <v>34</v>
      </c>
      <c r="F123" s="12">
        <v>20221310221</v>
      </c>
      <c r="GQ123"/>
      <c r="GR123"/>
    </row>
    <row r="124" spans="1:200" s="3" customFormat="1" x14ac:dyDescent="0.4">
      <c r="A124" s="26" t="s">
        <v>1732</v>
      </c>
      <c r="B124" s="13" t="s">
        <v>633</v>
      </c>
      <c r="C124" s="13" t="s">
        <v>37</v>
      </c>
      <c r="D124" s="12" t="s">
        <v>926</v>
      </c>
      <c r="E124" s="14" t="s">
        <v>34</v>
      </c>
      <c r="F124" s="12">
        <v>20221310284</v>
      </c>
      <c r="GQ124"/>
      <c r="GR124"/>
    </row>
    <row r="125" spans="1:200" s="3" customFormat="1" x14ac:dyDescent="0.4">
      <c r="A125" s="26" t="s">
        <v>1732</v>
      </c>
      <c r="B125" s="13" t="s">
        <v>633</v>
      </c>
      <c r="C125" s="13" t="s">
        <v>886</v>
      </c>
      <c r="D125" s="12" t="s">
        <v>887</v>
      </c>
      <c r="E125" s="14" t="s">
        <v>34</v>
      </c>
      <c r="F125" s="12">
        <v>20221310250</v>
      </c>
      <c r="GQ125"/>
      <c r="GR125"/>
    </row>
    <row r="126" spans="1:200" s="3" customFormat="1" x14ac:dyDescent="0.4">
      <c r="A126" s="26" t="s">
        <v>1732</v>
      </c>
      <c r="B126" s="13" t="s">
        <v>633</v>
      </c>
      <c r="C126" s="13" t="s">
        <v>886</v>
      </c>
      <c r="D126" s="12" t="s">
        <v>904</v>
      </c>
      <c r="E126" s="14" t="s">
        <v>34</v>
      </c>
      <c r="F126" s="12">
        <v>20221310263</v>
      </c>
      <c r="GQ126"/>
      <c r="GR126"/>
    </row>
    <row r="127" spans="1:200" s="3" customFormat="1" x14ac:dyDescent="0.4">
      <c r="A127" s="26" t="s">
        <v>1732</v>
      </c>
      <c r="B127" s="13" t="s">
        <v>633</v>
      </c>
      <c r="C127" s="13" t="s">
        <v>743</v>
      </c>
      <c r="D127" s="12" t="s">
        <v>973</v>
      </c>
      <c r="E127" s="14" t="s">
        <v>34</v>
      </c>
      <c r="F127" s="12">
        <v>20221310326</v>
      </c>
      <c r="GQ127"/>
      <c r="GR127"/>
    </row>
    <row r="128" spans="1:200" s="3" customFormat="1" x14ac:dyDescent="0.4">
      <c r="A128" s="26" t="s">
        <v>1732</v>
      </c>
      <c r="B128" s="13" t="s">
        <v>633</v>
      </c>
      <c r="C128" s="13" t="s">
        <v>57</v>
      </c>
      <c r="D128" s="12" t="s">
        <v>836</v>
      </c>
      <c r="E128" s="14" t="s">
        <v>34</v>
      </c>
      <c r="F128" s="12">
        <v>20221310215</v>
      </c>
      <c r="GQ128"/>
      <c r="GR128"/>
    </row>
    <row r="129" spans="1:200" s="3" customFormat="1" x14ac:dyDescent="0.4">
      <c r="A129" s="26" t="s">
        <v>1732</v>
      </c>
      <c r="B129" s="13" t="s">
        <v>633</v>
      </c>
      <c r="C129" s="13" t="s">
        <v>57</v>
      </c>
      <c r="D129" s="12" t="s">
        <v>846</v>
      </c>
      <c r="E129" s="14" t="s">
        <v>34</v>
      </c>
      <c r="F129" s="12">
        <v>20221310222</v>
      </c>
      <c r="GQ129"/>
      <c r="GR129"/>
    </row>
    <row r="130" spans="1:200" s="3" customFormat="1" x14ac:dyDescent="0.4">
      <c r="A130" s="26" t="s">
        <v>1732</v>
      </c>
      <c r="B130" s="13" t="s">
        <v>633</v>
      </c>
      <c r="C130" s="13" t="s">
        <v>57</v>
      </c>
      <c r="D130" s="12" t="s">
        <v>889</v>
      </c>
      <c r="E130" s="14" t="s">
        <v>34</v>
      </c>
      <c r="F130" s="12">
        <v>20221310252</v>
      </c>
      <c r="GQ130"/>
      <c r="GR130"/>
    </row>
    <row r="131" spans="1:200" s="3" customFormat="1" x14ac:dyDescent="0.4">
      <c r="A131" s="26" t="s">
        <v>1732</v>
      </c>
      <c r="B131" s="13" t="s">
        <v>633</v>
      </c>
      <c r="C131" s="13" t="s">
        <v>57</v>
      </c>
      <c r="D131" s="12" t="s">
        <v>908</v>
      </c>
      <c r="E131" s="14" t="s">
        <v>34</v>
      </c>
      <c r="F131" s="12">
        <v>20221310267</v>
      </c>
      <c r="GQ131"/>
      <c r="GR131"/>
    </row>
    <row r="132" spans="1:200" s="3" customFormat="1" x14ac:dyDescent="0.4">
      <c r="A132" s="26" t="s">
        <v>1732</v>
      </c>
      <c r="B132" s="13" t="s">
        <v>633</v>
      </c>
      <c r="C132" s="13" t="s">
        <v>57</v>
      </c>
      <c r="D132" s="12" t="s">
        <v>912</v>
      </c>
      <c r="E132" s="14" t="s">
        <v>34</v>
      </c>
      <c r="F132" s="12">
        <v>20221310271</v>
      </c>
      <c r="GQ132"/>
      <c r="GR132"/>
    </row>
    <row r="133" spans="1:200" s="3" customFormat="1" x14ac:dyDescent="0.4">
      <c r="A133" s="26" t="s">
        <v>1732</v>
      </c>
      <c r="B133" s="13" t="s">
        <v>633</v>
      </c>
      <c r="C133" s="13" t="s">
        <v>57</v>
      </c>
      <c r="D133" s="12" t="s">
        <v>913</v>
      </c>
      <c r="E133" s="14" t="s">
        <v>34</v>
      </c>
      <c r="F133" s="12">
        <v>20221310272</v>
      </c>
      <c r="GQ133"/>
      <c r="GR133"/>
    </row>
    <row r="134" spans="1:200" s="3" customFormat="1" x14ac:dyDescent="0.4">
      <c r="A134" s="26" t="s">
        <v>1732</v>
      </c>
      <c r="B134" s="13" t="s">
        <v>633</v>
      </c>
      <c r="C134" s="13" t="s">
        <v>57</v>
      </c>
      <c r="D134" s="12" t="s">
        <v>928</v>
      </c>
      <c r="E134" s="14" t="s">
        <v>34</v>
      </c>
      <c r="F134" s="12">
        <v>20221310286</v>
      </c>
      <c r="GQ134"/>
      <c r="GR134"/>
    </row>
    <row r="135" spans="1:200" s="3" customFormat="1" x14ac:dyDescent="0.4">
      <c r="A135" s="26" t="s">
        <v>1732</v>
      </c>
      <c r="B135" s="13" t="s">
        <v>633</v>
      </c>
      <c r="C135" s="13" t="s">
        <v>57</v>
      </c>
      <c r="D135" s="12" t="s">
        <v>938</v>
      </c>
      <c r="E135" s="14" t="s">
        <v>34</v>
      </c>
      <c r="F135" s="12">
        <v>20221310294</v>
      </c>
      <c r="GQ135"/>
      <c r="GR135"/>
    </row>
    <row r="136" spans="1:200" s="3" customFormat="1" x14ac:dyDescent="0.4">
      <c r="A136" s="26" t="s">
        <v>1732</v>
      </c>
      <c r="B136" s="13" t="s">
        <v>633</v>
      </c>
      <c r="C136" s="13" t="s">
        <v>57</v>
      </c>
      <c r="D136" s="12" t="s">
        <v>964</v>
      </c>
      <c r="E136" s="14" t="s">
        <v>34</v>
      </c>
      <c r="F136" s="12">
        <v>20221310318</v>
      </c>
      <c r="GQ136"/>
      <c r="GR136"/>
    </row>
    <row r="137" spans="1:200" s="3" customFormat="1" x14ac:dyDescent="0.4">
      <c r="A137" s="26" t="s">
        <v>1732</v>
      </c>
      <c r="B137" s="13" t="s">
        <v>633</v>
      </c>
      <c r="C137" s="13" t="s">
        <v>57</v>
      </c>
      <c r="D137" s="12" t="s">
        <v>967</v>
      </c>
      <c r="E137" s="14" t="s">
        <v>34</v>
      </c>
      <c r="F137" s="12">
        <v>20221310320</v>
      </c>
      <c r="GQ137"/>
      <c r="GR137"/>
    </row>
    <row r="138" spans="1:200" s="3" customFormat="1" x14ac:dyDescent="0.4">
      <c r="A138" s="26" t="s">
        <v>1732</v>
      </c>
      <c r="B138" s="13" t="s">
        <v>633</v>
      </c>
      <c r="C138" s="13" t="s">
        <v>988</v>
      </c>
      <c r="D138" s="12" t="s">
        <v>989</v>
      </c>
      <c r="E138" s="14" t="s">
        <v>34</v>
      </c>
      <c r="F138" s="12">
        <v>20221310337</v>
      </c>
      <c r="GQ138"/>
      <c r="GR138"/>
    </row>
    <row r="139" spans="1:200" s="3" customFormat="1" x14ac:dyDescent="0.4">
      <c r="A139" s="26" t="s">
        <v>1732</v>
      </c>
      <c r="B139" s="13" t="s">
        <v>633</v>
      </c>
      <c r="C139" s="13" t="s">
        <v>659</v>
      </c>
      <c r="D139" s="12" t="s">
        <v>829</v>
      </c>
      <c r="E139" s="14" t="s">
        <v>34</v>
      </c>
      <c r="F139" s="12">
        <v>20221310210</v>
      </c>
      <c r="GQ139"/>
      <c r="GR139"/>
    </row>
    <row r="140" spans="1:200" s="3" customFormat="1" x14ac:dyDescent="0.4">
      <c r="A140" s="26" t="s">
        <v>1732</v>
      </c>
      <c r="B140" s="13" t="s">
        <v>633</v>
      </c>
      <c r="C140" s="13" t="s">
        <v>843</v>
      </c>
      <c r="D140" s="12" t="s">
        <v>844</v>
      </c>
      <c r="E140" s="14" t="s">
        <v>34</v>
      </c>
      <c r="F140" s="12">
        <v>20221310220</v>
      </c>
      <c r="GQ140"/>
      <c r="GR140"/>
    </row>
    <row r="141" spans="1:200" s="3" customFormat="1" x14ac:dyDescent="0.4">
      <c r="A141" s="26" t="s">
        <v>1732</v>
      </c>
      <c r="B141" s="13" t="s">
        <v>633</v>
      </c>
      <c r="C141" s="13" t="s">
        <v>830</v>
      </c>
      <c r="D141" s="12" t="s">
        <v>831</v>
      </c>
      <c r="E141" s="14" t="s">
        <v>34</v>
      </c>
      <c r="F141" s="12">
        <v>20221310211</v>
      </c>
      <c r="GQ141"/>
      <c r="GR141"/>
    </row>
    <row r="142" spans="1:200" s="3" customFormat="1" x14ac:dyDescent="0.4">
      <c r="A142" s="26" t="s">
        <v>1732</v>
      </c>
      <c r="B142" s="13" t="s">
        <v>633</v>
      </c>
      <c r="C142" s="13" t="s">
        <v>869</v>
      </c>
      <c r="D142" s="12" t="s">
        <v>870</v>
      </c>
      <c r="E142" s="14" t="s">
        <v>34</v>
      </c>
      <c r="F142" s="12">
        <v>20221310238</v>
      </c>
      <c r="GQ142"/>
      <c r="GR142"/>
    </row>
    <row r="143" spans="1:200" s="3" customFormat="1" x14ac:dyDescent="0.4">
      <c r="A143" s="26" t="s">
        <v>1732</v>
      </c>
      <c r="B143" s="13" t="s">
        <v>633</v>
      </c>
      <c r="C143" s="13" t="s">
        <v>869</v>
      </c>
      <c r="D143" s="12" t="s">
        <v>909</v>
      </c>
      <c r="E143" s="14" t="s">
        <v>34</v>
      </c>
      <c r="F143" s="12">
        <v>20221310268</v>
      </c>
      <c r="GQ143"/>
      <c r="GR143"/>
    </row>
    <row r="144" spans="1:200" s="3" customFormat="1" x14ac:dyDescent="0.4">
      <c r="A144" s="26" t="s">
        <v>1732</v>
      </c>
      <c r="B144" s="13" t="s">
        <v>633</v>
      </c>
      <c r="C144" s="13" t="s">
        <v>869</v>
      </c>
      <c r="D144" s="12" t="s">
        <v>983</v>
      </c>
      <c r="E144" s="14" t="s">
        <v>34</v>
      </c>
      <c r="F144" s="12">
        <v>20221310333</v>
      </c>
      <c r="GQ144"/>
      <c r="GR144"/>
    </row>
    <row r="145" spans="1:200" s="3" customFormat="1" x14ac:dyDescent="0.4">
      <c r="A145" s="26" t="s">
        <v>1732</v>
      </c>
      <c r="B145" s="13" t="s">
        <v>633</v>
      </c>
      <c r="C145" s="13" t="s">
        <v>66</v>
      </c>
      <c r="D145" s="12" t="s">
        <v>980</v>
      </c>
      <c r="E145" s="14" t="s">
        <v>34</v>
      </c>
      <c r="F145" s="12">
        <v>20221310330</v>
      </c>
      <c r="GQ145"/>
      <c r="GR145"/>
    </row>
    <row r="146" spans="1:200" s="3" customFormat="1" x14ac:dyDescent="0.4">
      <c r="A146" s="26" t="s">
        <v>1732</v>
      </c>
      <c r="B146" s="13" t="s">
        <v>633</v>
      </c>
      <c r="C146" s="13" t="s">
        <v>733</v>
      </c>
      <c r="D146" s="12" t="s">
        <v>897</v>
      </c>
      <c r="E146" s="14" t="s">
        <v>34</v>
      </c>
      <c r="F146" s="12">
        <v>20221310258</v>
      </c>
      <c r="GQ146"/>
      <c r="GR146"/>
    </row>
    <row r="147" spans="1:200" s="3" customFormat="1" x14ac:dyDescent="0.4">
      <c r="A147" s="26" t="s">
        <v>1732</v>
      </c>
      <c r="B147" s="13" t="s">
        <v>633</v>
      </c>
      <c r="C147" s="13" t="s">
        <v>733</v>
      </c>
      <c r="D147" s="12" t="s">
        <v>934</v>
      </c>
      <c r="E147" s="14" t="s">
        <v>34</v>
      </c>
      <c r="F147" s="12">
        <v>20221310291</v>
      </c>
      <c r="GQ147"/>
      <c r="GR147"/>
    </row>
    <row r="148" spans="1:200" s="3" customFormat="1" x14ac:dyDescent="0.4">
      <c r="A148" s="26" t="s">
        <v>1732</v>
      </c>
      <c r="B148" s="13" t="s">
        <v>633</v>
      </c>
      <c r="C148" s="13" t="s">
        <v>838</v>
      </c>
      <c r="D148" s="12" t="s">
        <v>839</v>
      </c>
      <c r="E148" s="14" t="s">
        <v>34</v>
      </c>
      <c r="F148" s="12">
        <v>20221310217</v>
      </c>
      <c r="GQ148"/>
      <c r="GR148"/>
    </row>
    <row r="149" spans="1:200" s="3" customFormat="1" x14ac:dyDescent="0.4">
      <c r="A149" s="26" t="s">
        <v>1734</v>
      </c>
      <c r="B149" s="13" t="s">
        <v>633</v>
      </c>
      <c r="C149" s="13" t="s">
        <v>641</v>
      </c>
      <c r="D149" s="12" t="s">
        <v>832</v>
      </c>
      <c r="E149" s="14" t="s">
        <v>34</v>
      </c>
      <c r="F149" s="12">
        <v>20221310212</v>
      </c>
      <c r="GQ149"/>
      <c r="GR149"/>
    </row>
    <row r="150" spans="1:200" s="3" customFormat="1" x14ac:dyDescent="0.4">
      <c r="A150" s="26" t="s">
        <v>1734</v>
      </c>
      <c r="B150" s="13" t="s">
        <v>633</v>
      </c>
      <c r="C150" s="13" t="s">
        <v>641</v>
      </c>
      <c r="D150" s="12" t="s">
        <v>833</v>
      </c>
      <c r="E150" s="14" t="s">
        <v>34</v>
      </c>
      <c r="F150" s="12">
        <v>20221310213</v>
      </c>
      <c r="GQ150"/>
      <c r="GR150"/>
    </row>
    <row r="151" spans="1:200" s="3" customFormat="1" x14ac:dyDescent="0.4">
      <c r="A151" s="26" t="s">
        <v>1734</v>
      </c>
      <c r="B151" s="13" t="s">
        <v>633</v>
      </c>
      <c r="C151" s="13" t="s">
        <v>641</v>
      </c>
      <c r="D151" s="12" t="s">
        <v>842</v>
      </c>
      <c r="E151" s="14" t="s">
        <v>34</v>
      </c>
      <c r="F151" s="12">
        <v>20221310219</v>
      </c>
      <c r="GQ151"/>
      <c r="GR151"/>
    </row>
    <row r="152" spans="1:200" s="3" customFormat="1" x14ac:dyDescent="0.4">
      <c r="A152" s="26" t="s">
        <v>1734</v>
      </c>
      <c r="B152" s="13" t="s">
        <v>633</v>
      </c>
      <c r="C152" s="13" t="s">
        <v>641</v>
      </c>
      <c r="D152" s="12" t="s">
        <v>907</v>
      </c>
      <c r="E152" s="14" t="s">
        <v>34</v>
      </c>
      <c r="F152" s="12">
        <v>20221310266</v>
      </c>
      <c r="GQ152"/>
      <c r="GR152"/>
    </row>
    <row r="153" spans="1:200" s="3" customFormat="1" x14ac:dyDescent="0.4">
      <c r="A153" s="26" t="s">
        <v>1734</v>
      </c>
      <c r="B153" s="13" t="s">
        <v>633</v>
      </c>
      <c r="C153" s="13" t="s">
        <v>641</v>
      </c>
      <c r="D153" s="12" t="s">
        <v>923</v>
      </c>
      <c r="E153" s="14" t="s">
        <v>34</v>
      </c>
      <c r="F153" s="12">
        <v>20221310281</v>
      </c>
      <c r="GQ153"/>
      <c r="GR153"/>
    </row>
    <row r="154" spans="1:200" s="3" customFormat="1" x14ac:dyDescent="0.4">
      <c r="A154" s="26" t="s">
        <v>1734</v>
      </c>
      <c r="B154" s="13" t="s">
        <v>633</v>
      </c>
      <c r="C154" s="13" t="s">
        <v>641</v>
      </c>
      <c r="D154" s="12" t="s">
        <v>927</v>
      </c>
      <c r="E154" s="14" t="s">
        <v>34</v>
      </c>
      <c r="F154" s="12">
        <v>20221310285</v>
      </c>
      <c r="GQ154"/>
      <c r="GR154"/>
    </row>
    <row r="155" spans="1:200" s="3" customFormat="1" x14ac:dyDescent="0.4">
      <c r="A155" s="26" t="s">
        <v>1734</v>
      </c>
      <c r="B155" s="13" t="s">
        <v>633</v>
      </c>
      <c r="C155" s="13" t="s">
        <v>641</v>
      </c>
      <c r="D155" s="12" t="s">
        <v>939</v>
      </c>
      <c r="E155" s="14" t="s">
        <v>34</v>
      </c>
      <c r="F155" s="12">
        <v>20221310295</v>
      </c>
      <c r="GQ155"/>
      <c r="GR155"/>
    </row>
    <row r="156" spans="1:200" s="3" customFormat="1" x14ac:dyDescent="0.4">
      <c r="A156" s="26" t="s">
        <v>1734</v>
      </c>
      <c r="B156" s="13" t="s">
        <v>633</v>
      </c>
      <c r="C156" s="13" t="s">
        <v>641</v>
      </c>
      <c r="D156" s="12" t="s">
        <v>945</v>
      </c>
      <c r="E156" s="14" t="s">
        <v>34</v>
      </c>
      <c r="F156" s="12">
        <v>20221310301</v>
      </c>
      <c r="GQ156"/>
      <c r="GR156"/>
    </row>
    <row r="157" spans="1:200" s="3" customFormat="1" x14ac:dyDescent="0.4">
      <c r="A157" s="26" t="s">
        <v>1734</v>
      </c>
      <c r="B157" s="13" t="s">
        <v>633</v>
      </c>
      <c r="C157" s="13" t="s">
        <v>641</v>
      </c>
      <c r="D157" s="12" t="s">
        <v>946</v>
      </c>
      <c r="E157" s="14" t="s">
        <v>34</v>
      </c>
      <c r="F157" s="12">
        <v>20221310302</v>
      </c>
      <c r="GQ157"/>
      <c r="GR157"/>
    </row>
    <row r="158" spans="1:200" s="3" customFormat="1" x14ac:dyDescent="0.4">
      <c r="A158" s="26" t="s">
        <v>1734</v>
      </c>
      <c r="B158" s="13" t="s">
        <v>633</v>
      </c>
      <c r="C158" s="13" t="s">
        <v>641</v>
      </c>
      <c r="D158" s="12" t="s">
        <v>959</v>
      </c>
      <c r="E158" s="14" t="s">
        <v>34</v>
      </c>
      <c r="F158" s="12">
        <v>20221310314</v>
      </c>
      <c r="GQ158"/>
      <c r="GR158"/>
    </row>
    <row r="159" spans="1:200" s="3" customFormat="1" x14ac:dyDescent="0.4">
      <c r="A159" s="26" t="s">
        <v>1734</v>
      </c>
      <c r="B159" s="13" t="s">
        <v>633</v>
      </c>
      <c r="C159" s="13" t="s">
        <v>875</v>
      </c>
      <c r="D159" s="12" t="s">
        <v>876</v>
      </c>
      <c r="E159" s="14" t="s">
        <v>34</v>
      </c>
      <c r="F159" s="12">
        <v>20221310242</v>
      </c>
      <c r="GQ159"/>
      <c r="GR159"/>
    </row>
    <row r="160" spans="1:200" s="3" customFormat="1" x14ac:dyDescent="0.4">
      <c r="A160" s="26" t="s">
        <v>1734</v>
      </c>
      <c r="B160" s="13" t="s">
        <v>633</v>
      </c>
      <c r="C160" s="13" t="s">
        <v>875</v>
      </c>
      <c r="D160" s="12" t="s">
        <v>922</v>
      </c>
      <c r="E160" s="14" t="s">
        <v>34</v>
      </c>
      <c r="F160" s="12">
        <v>20221310280</v>
      </c>
      <c r="GQ160"/>
      <c r="GR160"/>
    </row>
    <row r="161" spans="1:200" s="3" customFormat="1" x14ac:dyDescent="0.4">
      <c r="A161" s="26" t="s">
        <v>1734</v>
      </c>
      <c r="B161" s="13" t="s">
        <v>633</v>
      </c>
      <c r="C161" s="13" t="s">
        <v>834</v>
      </c>
      <c r="D161" s="12" t="s">
        <v>835</v>
      </c>
      <c r="E161" s="14" t="s">
        <v>34</v>
      </c>
      <c r="F161" s="12">
        <v>20221310214</v>
      </c>
      <c r="GQ161"/>
      <c r="GR161"/>
    </row>
    <row r="162" spans="1:200" s="3" customFormat="1" x14ac:dyDescent="0.4">
      <c r="A162" s="26" t="s">
        <v>1734</v>
      </c>
      <c r="B162" s="13" t="s">
        <v>633</v>
      </c>
      <c r="C162" s="13" t="s">
        <v>834</v>
      </c>
      <c r="D162" s="12" t="s">
        <v>888</v>
      </c>
      <c r="E162" s="14" t="s">
        <v>34</v>
      </c>
      <c r="F162" s="12">
        <v>20221310251</v>
      </c>
      <c r="GQ162"/>
      <c r="GR162"/>
    </row>
    <row r="163" spans="1:200" s="3" customFormat="1" x14ac:dyDescent="0.4">
      <c r="A163" s="26" t="s">
        <v>1734</v>
      </c>
      <c r="B163" s="13" t="s">
        <v>633</v>
      </c>
      <c r="C163" s="13" t="s">
        <v>834</v>
      </c>
      <c r="D163" s="12" t="s">
        <v>949</v>
      </c>
      <c r="E163" s="14" t="s">
        <v>34</v>
      </c>
      <c r="F163" s="12">
        <v>20221310304</v>
      </c>
      <c r="GQ163"/>
      <c r="GR163"/>
    </row>
    <row r="164" spans="1:200" s="3" customFormat="1" x14ac:dyDescent="0.4">
      <c r="A164" s="26" t="s">
        <v>1734</v>
      </c>
      <c r="B164" s="13" t="s">
        <v>633</v>
      </c>
      <c r="C164" s="13" t="s">
        <v>834</v>
      </c>
      <c r="D164" s="12" t="s">
        <v>971</v>
      </c>
      <c r="E164" s="14" t="s">
        <v>34</v>
      </c>
      <c r="F164" s="12">
        <v>20221310324</v>
      </c>
      <c r="GQ164"/>
      <c r="GR164"/>
    </row>
    <row r="165" spans="1:200" s="3" customFormat="1" x14ac:dyDescent="0.4">
      <c r="A165" s="26" t="s">
        <v>1734</v>
      </c>
      <c r="B165" s="13" t="s">
        <v>633</v>
      </c>
      <c r="C165" s="13" t="s">
        <v>929</v>
      </c>
      <c r="D165" s="12" t="s">
        <v>930</v>
      </c>
      <c r="E165" s="14" t="s">
        <v>34</v>
      </c>
      <c r="F165" s="12">
        <v>20221310287</v>
      </c>
      <c r="GQ165"/>
      <c r="GR165"/>
    </row>
    <row r="166" spans="1:200" s="3" customFormat="1" x14ac:dyDescent="0.4">
      <c r="A166" s="26" t="s">
        <v>1734</v>
      </c>
      <c r="B166" s="13" t="s">
        <v>633</v>
      </c>
      <c r="C166" s="13" t="s">
        <v>763</v>
      </c>
      <c r="D166" s="12" t="s">
        <v>837</v>
      </c>
      <c r="E166" s="14" t="s">
        <v>34</v>
      </c>
      <c r="F166" s="12">
        <v>20221310216</v>
      </c>
      <c r="GQ166"/>
      <c r="GR166"/>
    </row>
    <row r="167" spans="1:200" s="3" customFormat="1" x14ac:dyDescent="0.4">
      <c r="A167" s="26" t="s">
        <v>1734</v>
      </c>
      <c r="B167" s="13" t="s">
        <v>633</v>
      </c>
      <c r="C167" s="13" t="s">
        <v>763</v>
      </c>
      <c r="D167" s="12" t="s">
        <v>882</v>
      </c>
      <c r="E167" s="14" t="s">
        <v>34</v>
      </c>
      <c r="F167" s="12">
        <v>20221310246</v>
      </c>
      <c r="GQ167"/>
      <c r="GR167"/>
    </row>
    <row r="168" spans="1:200" s="3" customFormat="1" x14ac:dyDescent="0.4">
      <c r="A168" s="26" t="s">
        <v>1734</v>
      </c>
      <c r="B168" s="13" t="s">
        <v>633</v>
      </c>
      <c r="C168" s="13" t="s">
        <v>763</v>
      </c>
      <c r="D168" s="12" t="s">
        <v>918</v>
      </c>
      <c r="E168" s="14" t="s">
        <v>34</v>
      </c>
      <c r="F168" s="12">
        <v>20221310276</v>
      </c>
      <c r="GQ168"/>
      <c r="GR168"/>
    </row>
    <row r="169" spans="1:200" s="3" customFormat="1" x14ac:dyDescent="0.4">
      <c r="A169" s="26" t="s">
        <v>1734</v>
      </c>
      <c r="B169" s="13" t="s">
        <v>633</v>
      </c>
      <c r="C169" s="13" t="s">
        <v>763</v>
      </c>
      <c r="D169" s="12" t="s">
        <v>924</v>
      </c>
      <c r="E169" s="14" t="s">
        <v>34</v>
      </c>
      <c r="F169" s="12">
        <v>20221310282</v>
      </c>
      <c r="GQ169"/>
      <c r="GR169"/>
    </row>
    <row r="170" spans="1:200" s="3" customFormat="1" x14ac:dyDescent="0.4">
      <c r="A170" s="26" t="s">
        <v>1734</v>
      </c>
      <c r="B170" s="13" t="s">
        <v>633</v>
      </c>
      <c r="C170" s="13" t="s">
        <v>763</v>
      </c>
      <c r="D170" s="12" t="s">
        <v>932</v>
      </c>
      <c r="E170" s="14" t="s">
        <v>34</v>
      </c>
      <c r="F170" s="12">
        <v>20221310289</v>
      </c>
      <c r="GQ170"/>
      <c r="GR170"/>
    </row>
    <row r="171" spans="1:200" s="3" customFormat="1" x14ac:dyDescent="0.4">
      <c r="A171" s="26" t="s">
        <v>1734</v>
      </c>
      <c r="B171" s="13" t="s">
        <v>633</v>
      </c>
      <c r="C171" s="13" t="s">
        <v>763</v>
      </c>
      <c r="D171" s="12" t="s">
        <v>941</v>
      </c>
      <c r="E171" s="14" t="s">
        <v>34</v>
      </c>
      <c r="F171" s="12">
        <v>20221310297</v>
      </c>
      <c r="GQ171"/>
      <c r="GR171"/>
    </row>
    <row r="172" spans="1:200" s="3" customFormat="1" x14ac:dyDescent="0.4">
      <c r="A172" s="26" t="s">
        <v>1734</v>
      </c>
      <c r="B172" s="13" t="s">
        <v>633</v>
      </c>
      <c r="C172" s="13" t="s">
        <v>763</v>
      </c>
      <c r="D172" s="12" t="s">
        <v>972</v>
      </c>
      <c r="E172" s="14" t="s">
        <v>34</v>
      </c>
      <c r="F172" s="12">
        <v>20221310325</v>
      </c>
      <c r="GQ172"/>
      <c r="GR172"/>
    </row>
    <row r="173" spans="1:200" s="3" customFormat="1" x14ac:dyDescent="0.4">
      <c r="A173" s="26" t="s">
        <v>1734</v>
      </c>
      <c r="B173" s="13" t="s">
        <v>633</v>
      </c>
      <c r="C173" s="13" t="s">
        <v>763</v>
      </c>
      <c r="D173" s="12" t="s">
        <v>986</v>
      </c>
      <c r="E173" s="14" t="s">
        <v>34</v>
      </c>
      <c r="F173" s="12">
        <v>20221310335</v>
      </c>
      <c r="GQ173"/>
      <c r="GR173"/>
    </row>
    <row r="174" spans="1:200" s="3" customFormat="1" x14ac:dyDescent="0.4">
      <c r="A174" s="26" t="s">
        <v>1734</v>
      </c>
      <c r="B174" s="13" t="s">
        <v>633</v>
      </c>
      <c r="C174" s="13" t="s">
        <v>763</v>
      </c>
      <c r="D174" s="12" t="s">
        <v>987</v>
      </c>
      <c r="E174" s="14" t="s">
        <v>34</v>
      </c>
      <c r="F174" s="12">
        <v>20221310336</v>
      </c>
      <c r="GQ174"/>
      <c r="GR174"/>
    </row>
    <row r="175" spans="1:200" s="3" customFormat="1" x14ac:dyDescent="0.4">
      <c r="A175" s="26" t="s">
        <v>1734</v>
      </c>
      <c r="B175" s="13" t="s">
        <v>633</v>
      </c>
      <c r="C175" s="13" t="s">
        <v>866</v>
      </c>
      <c r="D175" s="12" t="s">
        <v>867</v>
      </c>
      <c r="E175" s="14" t="s">
        <v>34</v>
      </c>
      <c r="F175" s="12">
        <v>20221310236</v>
      </c>
      <c r="GQ175"/>
      <c r="GR175"/>
    </row>
    <row r="176" spans="1:200" s="3" customFormat="1" x14ac:dyDescent="0.4">
      <c r="A176" s="26" t="s">
        <v>1734</v>
      </c>
      <c r="B176" s="13" t="s">
        <v>633</v>
      </c>
      <c r="C176" s="13" t="s">
        <v>866</v>
      </c>
      <c r="D176" s="12" t="s">
        <v>925</v>
      </c>
      <c r="E176" s="14" t="s">
        <v>34</v>
      </c>
      <c r="F176" s="12">
        <v>20221310283</v>
      </c>
      <c r="GQ176"/>
      <c r="GR176"/>
    </row>
    <row r="177" spans="1:200" s="3" customFormat="1" x14ac:dyDescent="0.4">
      <c r="A177" s="26" t="s">
        <v>1734</v>
      </c>
      <c r="B177" s="13" t="s">
        <v>633</v>
      </c>
      <c r="C177" s="13" t="s">
        <v>866</v>
      </c>
      <c r="D177" s="12" t="s">
        <v>951</v>
      </c>
      <c r="E177" s="14" t="s">
        <v>34</v>
      </c>
      <c r="F177" s="12">
        <v>20221310306</v>
      </c>
      <c r="GQ177"/>
      <c r="GR177"/>
    </row>
    <row r="178" spans="1:200" s="3" customFormat="1" x14ac:dyDescent="0.4">
      <c r="A178" s="26" t="s">
        <v>1734</v>
      </c>
      <c r="B178" s="13" t="s">
        <v>633</v>
      </c>
      <c r="C178" s="13" t="s">
        <v>866</v>
      </c>
      <c r="D178" s="12" t="s">
        <v>958</v>
      </c>
      <c r="E178" s="14" t="s">
        <v>34</v>
      </c>
      <c r="F178" s="12">
        <v>20221310313</v>
      </c>
      <c r="GQ178"/>
      <c r="GR178"/>
    </row>
    <row r="179" spans="1:200" s="3" customFormat="1" x14ac:dyDescent="0.4">
      <c r="A179" s="26" t="s">
        <v>1734</v>
      </c>
      <c r="B179" s="13" t="s">
        <v>633</v>
      </c>
      <c r="C179" s="13" t="s">
        <v>840</v>
      </c>
      <c r="D179" s="12" t="s">
        <v>841</v>
      </c>
      <c r="E179" s="14" t="s">
        <v>34</v>
      </c>
      <c r="F179" s="12">
        <v>20221310218</v>
      </c>
      <c r="GQ179"/>
      <c r="GR179"/>
    </row>
    <row r="180" spans="1:200" s="3" customFormat="1" x14ac:dyDescent="0.4">
      <c r="A180" s="26" t="s">
        <v>1734</v>
      </c>
      <c r="B180" s="13" t="s">
        <v>633</v>
      </c>
      <c r="C180" s="13" t="s">
        <v>154</v>
      </c>
      <c r="D180" s="12" t="s">
        <v>914</v>
      </c>
      <c r="E180" s="14" t="s">
        <v>34</v>
      </c>
      <c r="F180" s="12">
        <v>20221310273</v>
      </c>
      <c r="GQ180"/>
      <c r="GR180"/>
    </row>
    <row r="181" spans="1:200" s="3" customFormat="1" x14ac:dyDescent="0.4">
      <c r="A181" s="26" t="s">
        <v>1734</v>
      </c>
      <c r="B181" s="13" t="s">
        <v>633</v>
      </c>
      <c r="C181" s="13" t="s">
        <v>960</v>
      </c>
      <c r="D181" s="12" t="s">
        <v>961</v>
      </c>
      <c r="E181" s="14" t="s">
        <v>34</v>
      </c>
      <c r="F181" s="12">
        <v>20221310315</v>
      </c>
      <c r="GQ181"/>
      <c r="GR181"/>
    </row>
    <row r="182" spans="1:200" s="3" customFormat="1" x14ac:dyDescent="0.4">
      <c r="A182" s="26" t="s">
        <v>1734</v>
      </c>
      <c r="B182" s="13" t="s">
        <v>633</v>
      </c>
      <c r="C182" s="13" t="s">
        <v>855</v>
      </c>
      <c r="D182" s="12" t="s">
        <v>856</v>
      </c>
      <c r="E182" s="14" t="s">
        <v>34</v>
      </c>
      <c r="F182" s="12">
        <v>20221310230</v>
      </c>
      <c r="GQ182"/>
      <c r="GR182"/>
    </row>
    <row r="183" spans="1:200" s="3" customFormat="1" x14ac:dyDescent="0.4">
      <c r="A183" s="26" t="s">
        <v>1734</v>
      </c>
      <c r="B183" s="13" t="s">
        <v>633</v>
      </c>
      <c r="C183" s="13" t="s">
        <v>786</v>
      </c>
      <c r="D183" s="12" t="s">
        <v>893</v>
      </c>
      <c r="E183" s="14" t="s">
        <v>34</v>
      </c>
      <c r="F183" s="12">
        <v>20221310255</v>
      </c>
      <c r="GQ183"/>
      <c r="GR183"/>
    </row>
    <row r="184" spans="1:200" s="3" customFormat="1" x14ac:dyDescent="0.4">
      <c r="A184" s="26" t="s">
        <v>1734</v>
      </c>
      <c r="B184" s="13" t="s">
        <v>633</v>
      </c>
      <c r="C184" s="13" t="s">
        <v>786</v>
      </c>
      <c r="D184" s="12" t="s">
        <v>957</v>
      </c>
      <c r="E184" s="14" t="s">
        <v>34</v>
      </c>
      <c r="F184" s="12">
        <v>20221310312</v>
      </c>
      <c r="GQ184"/>
      <c r="GR184"/>
    </row>
    <row r="185" spans="1:200" s="3" customFormat="1" x14ac:dyDescent="0.4">
      <c r="A185" s="26" t="s">
        <v>1734</v>
      </c>
      <c r="B185" s="13" t="s">
        <v>633</v>
      </c>
      <c r="C185" s="13" t="s">
        <v>495</v>
      </c>
      <c r="D185" s="12" t="s">
        <v>872</v>
      </c>
      <c r="E185" s="14" t="s">
        <v>34</v>
      </c>
      <c r="F185" s="12">
        <v>20221310240</v>
      </c>
      <c r="GQ185"/>
      <c r="GR185"/>
    </row>
    <row r="186" spans="1:200" s="3" customFormat="1" x14ac:dyDescent="0.4">
      <c r="A186" s="26" t="s">
        <v>1734</v>
      </c>
      <c r="B186" s="13" t="s">
        <v>633</v>
      </c>
      <c r="C186" s="13" t="s">
        <v>916</v>
      </c>
      <c r="D186" s="12" t="s">
        <v>917</v>
      </c>
      <c r="E186" s="14" t="s">
        <v>34</v>
      </c>
      <c r="F186" s="12">
        <v>20221310275</v>
      </c>
      <c r="GQ186"/>
      <c r="GR186"/>
    </row>
    <row r="187" spans="1:200" s="3" customFormat="1" x14ac:dyDescent="0.4">
      <c r="A187" s="26" t="s">
        <v>1733</v>
      </c>
      <c r="B187" s="13" t="s">
        <v>633</v>
      </c>
      <c r="C187" s="13" t="s">
        <v>898</v>
      </c>
      <c r="D187" s="12" t="s">
        <v>899</v>
      </c>
      <c r="E187" s="14" t="s">
        <v>34</v>
      </c>
      <c r="F187" s="12">
        <v>20221310259</v>
      </c>
      <c r="GQ187"/>
      <c r="GR187"/>
    </row>
    <row r="188" spans="1:200" s="3" customFormat="1" x14ac:dyDescent="0.4">
      <c r="A188" s="26" t="s">
        <v>1738</v>
      </c>
      <c r="B188" s="13" t="s">
        <v>633</v>
      </c>
      <c r="C188" s="13" t="s">
        <v>634</v>
      </c>
      <c r="D188" s="12" t="s">
        <v>850</v>
      </c>
      <c r="E188" s="14" t="s">
        <v>34</v>
      </c>
      <c r="F188" s="12">
        <v>20221310226</v>
      </c>
      <c r="GQ188"/>
      <c r="GR188"/>
    </row>
    <row r="189" spans="1:200" s="3" customFormat="1" x14ac:dyDescent="0.4">
      <c r="A189" s="26" t="s">
        <v>1738</v>
      </c>
      <c r="B189" s="13" t="s">
        <v>633</v>
      </c>
      <c r="C189" s="13" t="s">
        <v>634</v>
      </c>
      <c r="D189" s="12" t="s">
        <v>852</v>
      </c>
      <c r="E189" s="14" t="s">
        <v>34</v>
      </c>
      <c r="F189" s="12">
        <v>20221310228</v>
      </c>
      <c r="GQ189"/>
      <c r="GR189"/>
    </row>
    <row r="190" spans="1:200" s="3" customFormat="1" x14ac:dyDescent="0.4">
      <c r="A190" s="26" t="s">
        <v>1738</v>
      </c>
      <c r="B190" s="13" t="s">
        <v>633</v>
      </c>
      <c r="C190" s="13" t="s">
        <v>634</v>
      </c>
      <c r="D190" s="12" t="s">
        <v>879</v>
      </c>
      <c r="E190" s="14" t="s">
        <v>34</v>
      </c>
      <c r="F190" s="12">
        <v>20221310244</v>
      </c>
      <c r="GQ190"/>
      <c r="GR190"/>
    </row>
    <row r="191" spans="1:200" s="3" customFormat="1" x14ac:dyDescent="0.4">
      <c r="A191" s="26" t="s">
        <v>1738</v>
      </c>
      <c r="B191" s="13" t="s">
        <v>633</v>
      </c>
      <c r="C191" s="13" t="s">
        <v>634</v>
      </c>
      <c r="D191" s="12" t="s">
        <v>894</v>
      </c>
      <c r="E191" s="14" t="s">
        <v>34</v>
      </c>
      <c r="F191" s="12">
        <v>20221310256</v>
      </c>
      <c r="GQ191"/>
      <c r="GR191"/>
    </row>
    <row r="192" spans="1:200" s="3" customFormat="1" x14ac:dyDescent="0.4">
      <c r="A192" s="26" t="s">
        <v>1738</v>
      </c>
      <c r="B192" s="13" t="s">
        <v>633</v>
      </c>
      <c r="C192" s="13" t="s">
        <v>634</v>
      </c>
      <c r="D192" s="12" t="s">
        <v>915</v>
      </c>
      <c r="E192" s="14" t="s">
        <v>34</v>
      </c>
      <c r="F192" s="12">
        <v>20221310274</v>
      </c>
      <c r="GQ192"/>
      <c r="GR192"/>
    </row>
    <row r="193" spans="1:200" s="3" customFormat="1" x14ac:dyDescent="0.4">
      <c r="A193" s="26" t="s">
        <v>1738</v>
      </c>
      <c r="B193" s="13" t="s">
        <v>633</v>
      </c>
      <c r="C193" s="13" t="s">
        <v>634</v>
      </c>
      <c r="D193" s="12" t="s">
        <v>931</v>
      </c>
      <c r="E193" s="14" t="s">
        <v>34</v>
      </c>
      <c r="F193" s="12">
        <v>20221310288</v>
      </c>
      <c r="GQ193"/>
      <c r="GR193"/>
    </row>
    <row r="194" spans="1:200" s="3" customFormat="1" x14ac:dyDescent="0.4">
      <c r="A194" s="26" t="s">
        <v>1738</v>
      </c>
      <c r="B194" s="13" t="s">
        <v>633</v>
      </c>
      <c r="C194" s="13" t="s">
        <v>736</v>
      </c>
      <c r="D194" s="12" t="s">
        <v>883</v>
      </c>
      <c r="E194" s="14" t="s">
        <v>34</v>
      </c>
      <c r="F194" s="12">
        <v>20221310247</v>
      </c>
      <c r="GQ194"/>
      <c r="GR194"/>
    </row>
    <row r="195" spans="1:200" s="3" customFormat="1" x14ac:dyDescent="0.4">
      <c r="A195" s="26" t="s">
        <v>1738</v>
      </c>
      <c r="B195" s="13" t="s">
        <v>633</v>
      </c>
      <c r="C195" s="13" t="s">
        <v>736</v>
      </c>
      <c r="D195" s="12" t="s">
        <v>884</v>
      </c>
      <c r="E195" s="14" t="s">
        <v>34</v>
      </c>
      <c r="F195" s="12">
        <v>20221310248</v>
      </c>
      <c r="GQ195"/>
      <c r="GR195"/>
    </row>
    <row r="196" spans="1:200" s="3" customFormat="1" x14ac:dyDescent="0.4">
      <c r="A196" s="26" t="s">
        <v>1738</v>
      </c>
      <c r="B196" s="13" t="s">
        <v>633</v>
      </c>
      <c r="C196" s="13" t="s">
        <v>736</v>
      </c>
      <c r="D196" s="12" t="s">
        <v>944</v>
      </c>
      <c r="E196" s="14" t="s">
        <v>34</v>
      </c>
      <c r="F196" s="12">
        <v>20221310300</v>
      </c>
      <c r="GQ196"/>
      <c r="GR196"/>
    </row>
    <row r="197" spans="1:200" s="3" customFormat="1" x14ac:dyDescent="0.4">
      <c r="A197" s="26" t="s">
        <v>1738</v>
      </c>
      <c r="B197" s="13" t="s">
        <v>633</v>
      </c>
      <c r="C197" s="13" t="s">
        <v>736</v>
      </c>
      <c r="D197" s="12" t="s">
        <v>950</v>
      </c>
      <c r="E197" s="14" t="s">
        <v>34</v>
      </c>
      <c r="F197" s="12">
        <v>20221310305</v>
      </c>
      <c r="GQ197"/>
      <c r="GR197"/>
    </row>
    <row r="198" spans="1:200" s="3" customFormat="1" x14ac:dyDescent="0.4">
      <c r="A198" s="26" t="s">
        <v>1738</v>
      </c>
      <c r="B198" s="13" t="s">
        <v>633</v>
      </c>
      <c r="C198" s="13" t="s">
        <v>736</v>
      </c>
      <c r="D198" s="12" t="s">
        <v>963</v>
      </c>
      <c r="E198" s="14" t="s">
        <v>34</v>
      </c>
      <c r="F198" s="12">
        <v>20221310317</v>
      </c>
      <c r="GQ198"/>
      <c r="GR198"/>
    </row>
    <row r="199" spans="1:200" s="3" customFormat="1" x14ac:dyDescent="0.4">
      <c r="A199" s="26" t="s">
        <v>1738</v>
      </c>
      <c r="B199" s="13" t="s">
        <v>633</v>
      </c>
      <c r="C199" s="13" t="s">
        <v>736</v>
      </c>
      <c r="D199" s="12" t="s">
        <v>969</v>
      </c>
      <c r="E199" s="14" t="s">
        <v>34</v>
      </c>
      <c r="F199" s="12">
        <v>20221310322</v>
      </c>
      <c r="GQ199"/>
      <c r="GR199"/>
    </row>
    <row r="200" spans="1:200" s="3" customFormat="1" x14ac:dyDescent="0.4">
      <c r="A200" s="26" t="s">
        <v>1738</v>
      </c>
      <c r="B200" s="13" t="s">
        <v>633</v>
      </c>
      <c r="C200" s="13" t="s">
        <v>861</v>
      </c>
      <c r="D200" s="12" t="s">
        <v>862</v>
      </c>
      <c r="E200" s="14" t="s">
        <v>34</v>
      </c>
      <c r="F200" s="12">
        <v>20221310233</v>
      </c>
      <c r="GQ200"/>
      <c r="GR200"/>
    </row>
    <row r="201" spans="1:200" s="3" customFormat="1" x14ac:dyDescent="0.4">
      <c r="A201" s="26" t="s">
        <v>1738</v>
      </c>
      <c r="B201" s="13" t="s">
        <v>633</v>
      </c>
      <c r="C201" s="13" t="s">
        <v>861</v>
      </c>
      <c r="D201" s="12" t="s">
        <v>919</v>
      </c>
      <c r="E201" s="14" t="s">
        <v>34</v>
      </c>
      <c r="F201" s="12">
        <v>20221310277</v>
      </c>
      <c r="GQ201"/>
      <c r="GR201"/>
    </row>
    <row r="202" spans="1:200" s="3" customFormat="1" x14ac:dyDescent="0.4">
      <c r="A202" s="26" t="s">
        <v>1738</v>
      </c>
      <c r="B202" s="13" t="s">
        <v>633</v>
      </c>
      <c r="C202" s="13" t="s">
        <v>540</v>
      </c>
      <c r="D202" s="12" t="s">
        <v>865</v>
      </c>
      <c r="E202" s="14" t="s">
        <v>34</v>
      </c>
      <c r="F202" s="12">
        <v>20221310235</v>
      </c>
      <c r="GQ202"/>
      <c r="GR202"/>
    </row>
    <row r="203" spans="1:200" s="3" customFormat="1" x14ac:dyDescent="0.4">
      <c r="A203" s="26" t="s">
        <v>1738</v>
      </c>
      <c r="B203" s="13" t="s">
        <v>633</v>
      </c>
      <c r="C203" s="13" t="s">
        <v>540</v>
      </c>
      <c r="D203" s="12" t="s">
        <v>885</v>
      </c>
      <c r="E203" s="14" t="s">
        <v>34</v>
      </c>
      <c r="F203" s="12">
        <v>20221310249</v>
      </c>
      <c r="GQ203"/>
      <c r="GR203"/>
    </row>
    <row r="204" spans="1:200" s="3" customFormat="1" x14ac:dyDescent="0.4">
      <c r="A204" s="26" t="s">
        <v>1738</v>
      </c>
      <c r="B204" s="13" t="s">
        <v>633</v>
      </c>
      <c r="C204" s="13" t="s">
        <v>540</v>
      </c>
      <c r="D204" s="12" t="s">
        <v>921</v>
      </c>
      <c r="E204" s="14" t="s">
        <v>34</v>
      </c>
      <c r="F204" s="12">
        <v>20221310279</v>
      </c>
      <c r="GQ204"/>
      <c r="GR204"/>
    </row>
    <row r="205" spans="1:200" s="3" customFormat="1" x14ac:dyDescent="0.4">
      <c r="A205" s="26" t="s">
        <v>1752</v>
      </c>
      <c r="B205" s="13" t="s">
        <v>633</v>
      </c>
      <c r="C205" s="13" t="s">
        <v>974</v>
      </c>
      <c r="D205" s="12" t="s">
        <v>975</v>
      </c>
      <c r="E205" s="14" t="s">
        <v>34</v>
      </c>
      <c r="F205" s="12">
        <v>20221310327</v>
      </c>
      <c r="GQ205"/>
      <c r="GR205"/>
    </row>
    <row r="206" spans="1:200" s="3" customFormat="1" x14ac:dyDescent="0.4">
      <c r="A206" s="26" t="s">
        <v>1752</v>
      </c>
      <c r="B206" s="13" t="s">
        <v>633</v>
      </c>
      <c r="C206" s="13" t="s">
        <v>976</v>
      </c>
      <c r="D206" s="12" t="s">
        <v>977</v>
      </c>
      <c r="E206" s="14" t="s">
        <v>34</v>
      </c>
      <c r="F206" s="12">
        <v>20221310328</v>
      </c>
      <c r="GQ206"/>
      <c r="GR206"/>
    </row>
    <row r="207" spans="1:200" s="3" customFormat="1" x14ac:dyDescent="0.4">
      <c r="A207" s="26" t="s">
        <v>1742</v>
      </c>
      <c r="B207" s="13" t="s">
        <v>633</v>
      </c>
      <c r="C207" s="13" t="s">
        <v>935</v>
      </c>
      <c r="D207" s="12" t="s">
        <v>936</v>
      </c>
      <c r="E207" s="14" t="s">
        <v>34</v>
      </c>
      <c r="F207" s="12">
        <v>20221310292</v>
      </c>
      <c r="GQ207"/>
      <c r="GR207"/>
    </row>
    <row r="208" spans="1:200" s="3" customFormat="1" x14ac:dyDescent="0.4">
      <c r="A208" s="26" t="s">
        <v>1742</v>
      </c>
      <c r="B208" s="13" t="s">
        <v>633</v>
      </c>
      <c r="C208" s="13" t="s">
        <v>902</v>
      </c>
      <c r="D208" s="12" t="s">
        <v>903</v>
      </c>
      <c r="E208" s="14" t="s">
        <v>34</v>
      </c>
      <c r="F208" s="12">
        <v>20221310262</v>
      </c>
      <c r="GQ208"/>
      <c r="GR208"/>
    </row>
    <row r="209" spans="1:200" s="3" customFormat="1" x14ac:dyDescent="0.4">
      <c r="A209" s="26" t="s">
        <v>1742</v>
      </c>
      <c r="B209" s="13" t="s">
        <v>633</v>
      </c>
      <c r="C209" s="13" t="s">
        <v>704</v>
      </c>
      <c r="D209" s="12" t="s">
        <v>847</v>
      </c>
      <c r="E209" s="14" t="s">
        <v>34</v>
      </c>
      <c r="F209" s="12">
        <v>20221310223</v>
      </c>
      <c r="GQ209"/>
      <c r="GR209"/>
    </row>
    <row r="210" spans="1:200" s="3" customFormat="1" x14ac:dyDescent="0.4">
      <c r="A210" s="26" t="s">
        <v>1742</v>
      </c>
      <c r="B210" s="13" t="s">
        <v>633</v>
      </c>
      <c r="C210" s="13" t="s">
        <v>719</v>
      </c>
      <c r="D210" s="12" t="s">
        <v>940</v>
      </c>
      <c r="E210" s="14" t="s">
        <v>34</v>
      </c>
      <c r="F210" s="12">
        <v>20221310296</v>
      </c>
      <c r="GQ210"/>
      <c r="GR210"/>
    </row>
    <row r="211" spans="1:200" s="3" customFormat="1" x14ac:dyDescent="0.4">
      <c r="A211" s="26" t="s">
        <v>1742</v>
      </c>
      <c r="B211" s="13" t="s">
        <v>633</v>
      </c>
      <c r="C211" s="13" t="s">
        <v>955</v>
      </c>
      <c r="D211" s="12" t="s">
        <v>956</v>
      </c>
      <c r="E211" s="14" t="s">
        <v>34</v>
      </c>
      <c r="F211" s="12">
        <v>20221310311</v>
      </c>
      <c r="GQ211"/>
      <c r="GR211"/>
    </row>
    <row r="212" spans="1:200" s="3" customFormat="1" x14ac:dyDescent="0.4">
      <c r="A212" s="26" t="s">
        <v>1742</v>
      </c>
      <c r="B212" s="13" t="s">
        <v>633</v>
      </c>
      <c r="C212" s="13" t="s">
        <v>873</v>
      </c>
      <c r="D212" s="12" t="s">
        <v>874</v>
      </c>
      <c r="E212" s="14" t="s">
        <v>34</v>
      </c>
      <c r="F212" s="12">
        <v>20221310241</v>
      </c>
      <c r="GQ212"/>
      <c r="GR212"/>
    </row>
    <row r="213" spans="1:200" s="3" customFormat="1" x14ac:dyDescent="0.4">
      <c r="A213" s="26" t="s">
        <v>1742</v>
      </c>
      <c r="B213" s="13" t="s">
        <v>633</v>
      </c>
      <c r="C213" s="13" t="s">
        <v>873</v>
      </c>
      <c r="D213" s="12" t="s">
        <v>954</v>
      </c>
      <c r="E213" s="14" t="s">
        <v>34</v>
      </c>
      <c r="F213" s="12">
        <v>20221310309</v>
      </c>
      <c r="GQ213"/>
      <c r="GR213"/>
    </row>
    <row r="214" spans="1:200" s="3" customFormat="1" x14ac:dyDescent="0.4">
      <c r="A214" s="26" t="s">
        <v>1742</v>
      </c>
      <c r="B214" s="13" t="s">
        <v>633</v>
      </c>
      <c r="C214" s="13" t="s">
        <v>978</v>
      </c>
      <c r="D214" s="12" t="s">
        <v>979</v>
      </c>
      <c r="E214" s="14" t="s">
        <v>34</v>
      </c>
      <c r="F214" s="12">
        <v>20221310329</v>
      </c>
      <c r="GQ214"/>
      <c r="GR214"/>
    </row>
    <row r="215" spans="1:200" s="3" customFormat="1" x14ac:dyDescent="0.4">
      <c r="A215" s="26" t="s">
        <v>1742</v>
      </c>
      <c r="B215" s="13" t="s">
        <v>633</v>
      </c>
      <c r="C215" s="13" t="s">
        <v>890</v>
      </c>
      <c r="D215" s="12" t="s">
        <v>891</v>
      </c>
      <c r="E215" s="14" t="s">
        <v>34</v>
      </c>
      <c r="F215" s="12">
        <v>20221310253</v>
      </c>
      <c r="GQ215"/>
      <c r="GR215"/>
    </row>
    <row r="216" spans="1:200" s="3" customFormat="1" x14ac:dyDescent="0.4">
      <c r="A216" s="26" t="s">
        <v>1739</v>
      </c>
      <c r="B216" s="13" t="s">
        <v>633</v>
      </c>
      <c r="C216" s="13" t="s">
        <v>863</v>
      </c>
      <c r="D216" s="12" t="s">
        <v>864</v>
      </c>
      <c r="E216" s="14" t="s">
        <v>34</v>
      </c>
      <c r="F216" s="12">
        <v>20221310234</v>
      </c>
      <c r="GQ216"/>
      <c r="GR216"/>
    </row>
    <row r="217" spans="1:200" s="3" customFormat="1" x14ac:dyDescent="0.4">
      <c r="A217" s="26" t="s">
        <v>1743</v>
      </c>
      <c r="B217" s="13" t="s">
        <v>633</v>
      </c>
      <c r="C217" s="13" t="s">
        <v>655</v>
      </c>
      <c r="D217" s="12" t="s">
        <v>952</v>
      </c>
      <c r="E217" s="14" t="s">
        <v>34</v>
      </c>
      <c r="F217" s="12">
        <v>20221310307</v>
      </c>
      <c r="GQ217"/>
      <c r="GR217"/>
    </row>
    <row r="218" spans="1:200" s="3" customFormat="1" x14ac:dyDescent="0.4">
      <c r="A218" s="26" t="s">
        <v>1743</v>
      </c>
      <c r="B218" s="13" t="s">
        <v>633</v>
      </c>
      <c r="C218" s="13" t="s">
        <v>895</v>
      </c>
      <c r="D218" s="12" t="s">
        <v>896</v>
      </c>
      <c r="E218" s="14" t="s">
        <v>34</v>
      </c>
      <c r="F218" s="12">
        <v>20221310257</v>
      </c>
      <c r="GQ218"/>
      <c r="GR218"/>
    </row>
    <row r="219" spans="1:200" s="3" customFormat="1" x14ac:dyDescent="0.4">
      <c r="A219" s="26" t="s">
        <v>1740</v>
      </c>
      <c r="B219" s="13" t="s">
        <v>633</v>
      </c>
      <c r="C219" s="13" t="s">
        <v>174</v>
      </c>
      <c r="D219" s="12" t="s">
        <v>849</v>
      </c>
      <c r="E219" s="14" t="s">
        <v>34</v>
      </c>
      <c r="F219" s="12">
        <v>20221310225</v>
      </c>
      <c r="GQ219"/>
      <c r="GR219"/>
    </row>
    <row r="220" spans="1:200" s="3" customFormat="1" x14ac:dyDescent="0.4">
      <c r="A220" s="26" t="s">
        <v>1740</v>
      </c>
      <c r="B220" s="13" t="s">
        <v>633</v>
      </c>
      <c r="C220" s="13" t="s">
        <v>174</v>
      </c>
      <c r="D220" s="12" t="s">
        <v>868</v>
      </c>
      <c r="E220" s="14" t="s">
        <v>34</v>
      </c>
      <c r="F220" s="12">
        <v>20221310237</v>
      </c>
      <c r="GQ220"/>
      <c r="GR220"/>
    </row>
    <row r="221" spans="1:200" s="3" customFormat="1" x14ac:dyDescent="0.4">
      <c r="A221" s="26" t="s">
        <v>1740</v>
      </c>
      <c r="B221" s="13" t="s">
        <v>633</v>
      </c>
      <c r="C221" s="13" t="s">
        <v>174</v>
      </c>
      <c r="D221" s="12" t="s">
        <v>181</v>
      </c>
      <c r="E221" s="14" t="s">
        <v>34</v>
      </c>
      <c r="F221" s="12">
        <v>20221310310</v>
      </c>
      <c r="GQ221"/>
      <c r="GR221"/>
    </row>
    <row r="222" spans="1:200" s="3" customFormat="1" x14ac:dyDescent="0.4">
      <c r="A222" s="26" t="s">
        <v>1746</v>
      </c>
      <c r="B222" s="13" t="s">
        <v>633</v>
      </c>
      <c r="C222" s="13" t="s">
        <v>84</v>
      </c>
      <c r="D222" s="12" t="s">
        <v>933</v>
      </c>
      <c r="E222" s="14" t="s">
        <v>34</v>
      </c>
      <c r="F222" s="12">
        <v>20221310290</v>
      </c>
      <c r="GQ222"/>
      <c r="GR222"/>
    </row>
    <row r="223" spans="1:200" s="3" customFormat="1" x14ac:dyDescent="0.4">
      <c r="A223" s="26" t="s">
        <v>1746</v>
      </c>
      <c r="B223" s="13" t="s">
        <v>633</v>
      </c>
      <c r="C223" s="13" t="s">
        <v>84</v>
      </c>
      <c r="D223" s="12" t="s">
        <v>982</v>
      </c>
      <c r="E223" s="14" t="s">
        <v>34</v>
      </c>
      <c r="F223" s="12">
        <v>20221310332</v>
      </c>
      <c r="GQ223"/>
      <c r="GR223"/>
    </row>
    <row r="224" spans="1:200" s="3" customFormat="1" x14ac:dyDescent="0.4">
      <c r="A224" s="26" t="s">
        <v>1748</v>
      </c>
      <c r="B224" s="13" t="s">
        <v>633</v>
      </c>
      <c r="C224" s="13" t="s">
        <v>545</v>
      </c>
      <c r="D224" s="12" t="s">
        <v>851</v>
      </c>
      <c r="E224" s="14" t="s">
        <v>34</v>
      </c>
      <c r="F224" s="12">
        <v>20221310227</v>
      </c>
      <c r="GQ224"/>
      <c r="GR224"/>
    </row>
    <row r="225" spans="1:200" s="3" customFormat="1" x14ac:dyDescent="0.4">
      <c r="A225" s="26" t="s">
        <v>1748</v>
      </c>
      <c r="B225" s="13" t="s">
        <v>633</v>
      </c>
      <c r="C225" s="13" t="s">
        <v>545</v>
      </c>
      <c r="D225" s="12" t="s">
        <v>871</v>
      </c>
      <c r="E225" s="14" t="s">
        <v>34</v>
      </c>
      <c r="F225" s="12">
        <v>20221310239</v>
      </c>
      <c r="GQ225"/>
      <c r="GR225"/>
    </row>
    <row r="226" spans="1:200" s="3" customFormat="1" x14ac:dyDescent="0.4">
      <c r="A226" s="26" t="s">
        <v>1748</v>
      </c>
      <c r="B226" s="13" t="s">
        <v>633</v>
      </c>
      <c r="C226" s="13" t="s">
        <v>545</v>
      </c>
      <c r="D226" s="12" t="s">
        <v>900</v>
      </c>
      <c r="E226" s="14" t="s">
        <v>34</v>
      </c>
      <c r="F226" s="12">
        <v>20221310260</v>
      </c>
      <c r="GQ226"/>
      <c r="GR226"/>
    </row>
    <row r="227" spans="1:200" s="3" customFormat="1" x14ac:dyDescent="0.4">
      <c r="A227" s="26" t="s">
        <v>1748</v>
      </c>
      <c r="B227" s="13" t="s">
        <v>633</v>
      </c>
      <c r="C227" s="13" t="s">
        <v>545</v>
      </c>
      <c r="D227" s="12" t="s">
        <v>906</v>
      </c>
      <c r="E227" s="14" t="s">
        <v>34</v>
      </c>
      <c r="F227" s="12">
        <v>20221310265</v>
      </c>
      <c r="GQ227"/>
      <c r="GR227"/>
    </row>
    <row r="228" spans="1:200" s="3" customFormat="1" x14ac:dyDescent="0.4">
      <c r="A228" s="26" t="s">
        <v>1753</v>
      </c>
      <c r="B228" s="13" t="s">
        <v>633</v>
      </c>
      <c r="C228" s="13" t="s">
        <v>191</v>
      </c>
      <c r="D228" s="12" t="s">
        <v>848</v>
      </c>
      <c r="E228" s="14" t="s">
        <v>34</v>
      </c>
      <c r="F228" s="12">
        <v>20221310224</v>
      </c>
      <c r="GQ228"/>
      <c r="GR228"/>
    </row>
    <row r="229" spans="1:200" s="3" customFormat="1" x14ac:dyDescent="0.4">
      <c r="A229" s="27" t="s">
        <v>1737</v>
      </c>
      <c r="B229" s="18" t="s">
        <v>991</v>
      </c>
      <c r="C229" s="18" t="s">
        <v>1004</v>
      </c>
      <c r="D229" s="17" t="s">
        <v>1005</v>
      </c>
      <c r="E229" s="17" t="s">
        <v>35</v>
      </c>
      <c r="F229" s="17">
        <v>20221310344</v>
      </c>
    </row>
    <row r="230" spans="1:200" s="3" customFormat="1" x14ac:dyDescent="0.4">
      <c r="A230" s="27" t="s">
        <v>1736</v>
      </c>
      <c r="B230" s="18" t="s">
        <v>991</v>
      </c>
      <c r="C230" s="18" t="s">
        <v>1001</v>
      </c>
      <c r="D230" s="17" t="s">
        <v>1002</v>
      </c>
      <c r="E230" s="17" t="s">
        <v>35</v>
      </c>
      <c r="F230" s="17">
        <v>20221310343</v>
      </c>
    </row>
    <row r="231" spans="1:200" s="3" customFormat="1" x14ac:dyDescent="0.4">
      <c r="A231" s="27" t="s">
        <v>1738</v>
      </c>
      <c r="B231" s="18" t="s">
        <v>991</v>
      </c>
      <c r="C231" s="18" t="s">
        <v>996</v>
      </c>
      <c r="D231" s="17" t="s">
        <v>997</v>
      </c>
      <c r="E231" s="17" t="s">
        <v>35</v>
      </c>
      <c r="F231" s="17">
        <v>20221310341</v>
      </c>
    </row>
    <row r="232" spans="1:200" s="3" customFormat="1" x14ac:dyDescent="0.4">
      <c r="A232" s="27" t="s">
        <v>1738</v>
      </c>
      <c r="B232" s="18" t="s">
        <v>991</v>
      </c>
      <c r="C232" s="18" t="s">
        <v>996</v>
      </c>
      <c r="D232" s="17" t="s">
        <v>999</v>
      </c>
      <c r="E232" s="17" t="s">
        <v>35</v>
      </c>
      <c r="F232" s="17">
        <v>20221310342</v>
      </c>
    </row>
    <row r="233" spans="1:200" s="3" customFormat="1" x14ac:dyDescent="0.4">
      <c r="A233" s="27" t="s">
        <v>1742</v>
      </c>
      <c r="B233" s="18" t="s">
        <v>991</v>
      </c>
      <c r="C233" s="18" t="s">
        <v>992</v>
      </c>
      <c r="D233" s="17" t="s">
        <v>993</v>
      </c>
      <c r="E233" s="17" t="s">
        <v>35</v>
      </c>
      <c r="F233" s="17">
        <v>20221310339</v>
      </c>
    </row>
    <row r="234" spans="1:200" s="3" customFormat="1" x14ac:dyDescent="0.4">
      <c r="A234" s="27" t="s">
        <v>1746</v>
      </c>
      <c r="B234" s="18" t="s">
        <v>991</v>
      </c>
      <c r="C234" s="18" t="s">
        <v>84</v>
      </c>
      <c r="D234" s="17" t="s">
        <v>995</v>
      </c>
      <c r="E234" s="17" t="s">
        <v>35</v>
      </c>
      <c r="F234" s="17">
        <v>20221310340</v>
      </c>
    </row>
    <row r="235" spans="1:200" s="3" customFormat="1" x14ac:dyDescent="0.4">
      <c r="A235" s="27" t="s">
        <v>1737</v>
      </c>
      <c r="B235" s="18" t="s">
        <v>991</v>
      </c>
      <c r="C235" s="18" t="s">
        <v>278</v>
      </c>
      <c r="D235" s="17" t="s">
        <v>1021</v>
      </c>
      <c r="E235" s="17" t="s">
        <v>36</v>
      </c>
      <c r="F235" s="17">
        <v>20221310351</v>
      </c>
    </row>
    <row r="236" spans="1:200" s="3" customFormat="1" x14ac:dyDescent="0.4">
      <c r="A236" s="27" t="s">
        <v>1732</v>
      </c>
      <c r="B236" s="18" t="s">
        <v>991</v>
      </c>
      <c r="C236" s="18" t="s">
        <v>232</v>
      </c>
      <c r="D236" s="17" t="s">
        <v>1018</v>
      </c>
      <c r="E236" s="17" t="s">
        <v>36</v>
      </c>
      <c r="F236" s="17">
        <v>20221310349</v>
      </c>
    </row>
    <row r="237" spans="1:200" s="3" customFormat="1" x14ac:dyDescent="0.4">
      <c r="A237" s="27" t="s">
        <v>1732</v>
      </c>
      <c r="B237" s="18" t="s">
        <v>991</v>
      </c>
      <c r="C237" s="18" t="s">
        <v>239</v>
      </c>
      <c r="D237" s="17" t="s">
        <v>1019</v>
      </c>
      <c r="E237" s="17" t="s">
        <v>36</v>
      </c>
      <c r="F237" s="17">
        <v>20221310350</v>
      </c>
    </row>
    <row r="238" spans="1:200" s="3" customFormat="1" x14ac:dyDescent="0.4">
      <c r="A238" s="27" t="s">
        <v>1732</v>
      </c>
      <c r="B238" s="18" t="s">
        <v>991</v>
      </c>
      <c r="C238" s="18" t="s">
        <v>239</v>
      </c>
      <c r="D238" s="17" t="s">
        <v>1025</v>
      </c>
      <c r="E238" s="17" t="s">
        <v>36</v>
      </c>
      <c r="F238" s="17">
        <v>20221310353</v>
      </c>
    </row>
    <row r="239" spans="1:200" s="3" customFormat="1" x14ac:dyDescent="0.4">
      <c r="A239" s="27" t="s">
        <v>1734</v>
      </c>
      <c r="B239" s="18" t="s">
        <v>991</v>
      </c>
      <c r="C239" s="18" t="s">
        <v>1023</v>
      </c>
      <c r="D239" s="17" t="s">
        <v>1024</v>
      </c>
      <c r="E239" s="17" t="s">
        <v>36</v>
      </c>
      <c r="F239" s="17">
        <v>20221310352</v>
      </c>
    </row>
    <row r="240" spans="1:200" s="3" customFormat="1" x14ac:dyDescent="0.4">
      <c r="A240" s="27" t="s">
        <v>1734</v>
      </c>
      <c r="B240" s="18" t="s">
        <v>991</v>
      </c>
      <c r="C240" s="18" t="s">
        <v>1026</v>
      </c>
      <c r="D240" s="17" t="s">
        <v>1027</v>
      </c>
      <c r="E240" s="17" t="s">
        <v>36</v>
      </c>
      <c r="F240" s="17">
        <v>20221310354</v>
      </c>
    </row>
    <row r="241" spans="1:6" s="3" customFormat="1" x14ac:dyDescent="0.4">
      <c r="A241" s="27" t="s">
        <v>1733</v>
      </c>
      <c r="B241" s="18" t="s">
        <v>991</v>
      </c>
      <c r="C241" s="18" t="s">
        <v>1007</v>
      </c>
      <c r="D241" s="17" t="s">
        <v>1008</v>
      </c>
      <c r="E241" s="17" t="s">
        <v>36</v>
      </c>
      <c r="F241" s="17">
        <v>20221310345</v>
      </c>
    </row>
    <row r="242" spans="1:6" s="3" customFormat="1" x14ac:dyDescent="0.4">
      <c r="A242" s="27" t="s">
        <v>1738</v>
      </c>
      <c r="B242" s="18" t="s">
        <v>991</v>
      </c>
      <c r="C242" s="18" t="s">
        <v>1015</v>
      </c>
      <c r="D242" s="17" t="s">
        <v>1016</v>
      </c>
      <c r="E242" s="17" t="s">
        <v>36</v>
      </c>
      <c r="F242" s="17">
        <v>20221310348</v>
      </c>
    </row>
    <row r="243" spans="1:6" s="3" customFormat="1" x14ac:dyDescent="0.4">
      <c r="A243" s="27" t="s">
        <v>1738</v>
      </c>
      <c r="B243" s="18" t="s">
        <v>991</v>
      </c>
      <c r="C243" s="18" t="s">
        <v>1010</v>
      </c>
      <c r="D243" s="17" t="s">
        <v>1011</v>
      </c>
      <c r="E243" s="17" t="s">
        <v>36</v>
      </c>
      <c r="F243" s="17">
        <v>20221310346</v>
      </c>
    </row>
    <row r="244" spans="1:6" s="3" customFormat="1" x14ac:dyDescent="0.4">
      <c r="A244" s="27" t="s">
        <v>1738</v>
      </c>
      <c r="B244" s="18" t="s">
        <v>991</v>
      </c>
      <c r="C244" s="18" t="s">
        <v>1010</v>
      </c>
      <c r="D244" s="17" t="s">
        <v>1029</v>
      </c>
      <c r="E244" s="17" t="s">
        <v>36</v>
      </c>
      <c r="F244" s="17">
        <v>20221310355</v>
      </c>
    </row>
    <row r="245" spans="1:6" s="3" customFormat="1" x14ac:dyDescent="0.4">
      <c r="A245" s="27" t="s">
        <v>1738</v>
      </c>
      <c r="B245" s="18" t="s">
        <v>991</v>
      </c>
      <c r="C245" s="18" t="s">
        <v>996</v>
      </c>
      <c r="D245" s="17" t="s">
        <v>1013</v>
      </c>
      <c r="E245" s="17" t="s">
        <v>36</v>
      </c>
      <c r="F245" s="17">
        <v>20221310347</v>
      </c>
    </row>
    <row r="246" spans="1:6" s="3" customFormat="1" x14ac:dyDescent="0.4">
      <c r="A246" s="27" t="s">
        <v>1742</v>
      </c>
      <c r="B246" s="18" t="s">
        <v>991</v>
      </c>
      <c r="C246" s="18" t="s">
        <v>1030</v>
      </c>
      <c r="D246" s="17" t="s">
        <v>1031</v>
      </c>
      <c r="E246" s="17" t="s">
        <v>36</v>
      </c>
      <c r="F246" s="17">
        <v>20221310356</v>
      </c>
    </row>
    <row r="247" spans="1:6" s="3" customFormat="1" x14ac:dyDescent="0.4">
      <c r="A247" s="27" t="s">
        <v>1737</v>
      </c>
      <c r="B247" s="18" t="s">
        <v>991</v>
      </c>
      <c r="C247" s="18" t="s">
        <v>1037</v>
      </c>
      <c r="D247" s="17" t="s">
        <v>1038</v>
      </c>
      <c r="E247" s="17" t="s">
        <v>34</v>
      </c>
      <c r="F247" s="17">
        <v>20221310361</v>
      </c>
    </row>
    <row r="248" spans="1:6" s="3" customFormat="1" x14ac:dyDescent="0.4">
      <c r="A248" s="27" t="s">
        <v>1737</v>
      </c>
      <c r="B248" s="18" t="s">
        <v>991</v>
      </c>
      <c r="C248" s="18" t="s">
        <v>1050</v>
      </c>
      <c r="D248" s="17" t="s">
        <v>1051</v>
      </c>
      <c r="E248" s="17" t="s">
        <v>34</v>
      </c>
      <c r="F248" s="17">
        <v>20221310370</v>
      </c>
    </row>
    <row r="249" spans="1:6" s="3" customFormat="1" x14ac:dyDescent="0.4">
      <c r="A249" s="27" t="s">
        <v>1737</v>
      </c>
      <c r="B249" s="18" t="s">
        <v>991</v>
      </c>
      <c r="C249" s="18" t="s">
        <v>1047</v>
      </c>
      <c r="D249" s="17" t="s">
        <v>1048</v>
      </c>
      <c r="E249" s="17" t="s">
        <v>34</v>
      </c>
      <c r="F249" s="17">
        <v>20221310368</v>
      </c>
    </row>
    <row r="250" spans="1:6" s="3" customFormat="1" x14ac:dyDescent="0.4">
      <c r="A250" s="27" t="s">
        <v>1737</v>
      </c>
      <c r="B250" s="18" t="s">
        <v>991</v>
      </c>
      <c r="C250" s="18" t="s">
        <v>278</v>
      </c>
      <c r="D250" s="17" t="s">
        <v>1042</v>
      </c>
      <c r="E250" s="17" t="s">
        <v>34</v>
      </c>
      <c r="F250" s="17">
        <v>20221310364</v>
      </c>
    </row>
    <row r="251" spans="1:6" s="3" customFormat="1" x14ac:dyDescent="0.4">
      <c r="A251" s="27" t="s">
        <v>1736</v>
      </c>
      <c r="B251" s="18" t="s">
        <v>991</v>
      </c>
      <c r="C251" s="18" t="s">
        <v>1057</v>
      </c>
      <c r="D251" s="17" t="s">
        <v>1058</v>
      </c>
      <c r="E251" s="17" t="s">
        <v>34</v>
      </c>
      <c r="F251" s="17">
        <v>20221310374</v>
      </c>
    </row>
    <row r="252" spans="1:6" s="3" customFormat="1" x14ac:dyDescent="0.4">
      <c r="A252" s="27" t="s">
        <v>1732</v>
      </c>
      <c r="B252" s="18" t="s">
        <v>991</v>
      </c>
      <c r="C252" s="18" t="s">
        <v>232</v>
      </c>
      <c r="D252" s="17" t="s">
        <v>1035</v>
      </c>
      <c r="E252" s="17" t="s">
        <v>34</v>
      </c>
      <c r="F252" s="17">
        <v>20221310359</v>
      </c>
    </row>
    <row r="253" spans="1:6" s="3" customFormat="1" x14ac:dyDescent="0.4">
      <c r="A253" s="27" t="s">
        <v>1732</v>
      </c>
      <c r="B253" s="18" t="s">
        <v>991</v>
      </c>
      <c r="C253" s="18" t="s">
        <v>239</v>
      </c>
      <c r="D253" s="17" t="s">
        <v>1041</v>
      </c>
      <c r="E253" s="17" t="s">
        <v>34</v>
      </c>
      <c r="F253" s="17">
        <v>20221310363</v>
      </c>
    </row>
    <row r="254" spans="1:6" s="3" customFormat="1" x14ac:dyDescent="0.4">
      <c r="A254" s="27" t="s">
        <v>1732</v>
      </c>
      <c r="B254" s="18" t="s">
        <v>991</v>
      </c>
      <c r="C254" s="18" t="s">
        <v>1004</v>
      </c>
      <c r="D254" s="17" t="s">
        <v>1061</v>
      </c>
      <c r="E254" s="17" t="s">
        <v>34</v>
      </c>
      <c r="F254" s="17">
        <v>20221310376</v>
      </c>
    </row>
    <row r="255" spans="1:6" s="3" customFormat="1" x14ac:dyDescent="0.4">
      <c r="A255" s="27" t="s">
        <v>1734</v>
      </c>
      <c r="B255" s="18" t="s">
        <v>991</v>
      </c>
      <c r="C255" s="18" t="s">
        <v>305</v>
      </c>
      <c r="D255" s="17" t="s">
        <v>1046</v>
      </c>
      <c r="E255" s="17" t="s">
        <v>34</v>
      </c>
      <c r="F255" s="17">
        <v>20221310367</v>
      </c>
    </row>
    <row r="256" spans="1:6" s="3" customFormat="1" x14ac:dyDescent="0.4">
      <c r="A256" s="27" t="s">
        <v>1734</v>
      </c>
      <c r="B256" s="18" t="s">
        <v>991</v>
      </c>
      <c r="C256" s="18" t="s">
        <v>305</v>
      </c>
      <c r="D256" s="17" t="s">
        <v>1052</v>
      </c>
      <c r="E256" s="17" t="s">
        <v>34</v>
      </c>
      <c r="F256" s="17">
        <v>20221310371</v>
      </c>
    </row>
    <row r="257" spans="1:199" s="3" customFormat="1" x14ac:dyDescent="0.4">
      <c r="A257" s="27" t="s">
        <v>1734</v>
      </c>
      <c r="B257" s="18" t="s">
        <v>991</v>
      </c>
      <c r="C257" s="18" t="s">
        <v>1055</v>
      </c>
      <c r="D257" s="17" t="s">
        <v>1056</v>
      </c>
      <c r="E257" s="17" t="s">
        <v>34</v>
      </c>
      <c r="F257" s="17">
        <v>20221310373</v>
      </c>
    </row>
    <row r="258" spans="1:199" s="3" customFormat="1" x14ac:dyDescent="0.4">
      <c r="A258" s="27" t="s">
        <v>1734</v>
      </c>
      <c r="B258" s="18" t="s">
        <v>991</v>
      </c>
      <c r="C258" s="18" t="s">
        <v>1043</v>
      </c>
      <c r="D258" s="17" t="s">
        <v>1044</v>
      </c>
      <c r="E258" s="17" t="s">
        <v>34</v>
      </c>
      <c r="F258" s="17">
        <v>20221310365</v>
      </c>
    </row>
    <row r="259" spans="1:199" s="3" customFormat="1" x14ac:dyDescent="0.4">
      <c r="A259" s="27" t="s">
        <v>1733</v>
      </c>
      <c r="B259" s="18" t="s">
        <v>991</v>
      </c>
      <c r="C259" s="18" t="s">
        <v>1059</v>
      </c>
      <c r="D259" s="17" t="s">
        <v>1064</v>
      </c>
      <c r="E259" s="17" t="s">
        <v>34</v>
      </c>
      <c r="F259" s="17">
        <v>20221310379</v>
      </c>
    </row>
    <row r="260" spans="1:199" s="3" customFormat="1" x14ac:dyDescent="0.4">
      <c r="A260" s="27" t="s">
        <v>1738</v>
      </c>
      <c r="B260" s="18" t="s">
        <v>991</v>
      </c>
      <c r="C260" s="18" t="s">
        <v>1015</v>
      </c>
      <c r="D260" s="17" t="s">
        <v>1033</v>
      </c>
      <c r="E260" s="17" t="s">
        <v>34</v>
      </c>
      <c r="F260" s="17">
        <v>20221310357</v>
      </c>
    </row>
    <row r="261" spans="1:199" s="3" customFormat="1" x14ac:dyDescent="0.4">
      <c r="A261" s="27" t="s">
        <v>1738</v>
      </c>
      <c r="B261" s="18" t="s">
        <v>991</v>
      </c>
      <c r="C261" s="18" t="s">
        <v>1015</v>
      </c>
      <c r="D261" s="17" t="s">
        <v>1036</v>
      </c>
      <c r="E261" s="17" t="s">
        <v>34</v>
      </c>
      <c r="F261" s="17">
        <v>20221310360</v>
      </c>
    </row>
    <row r="262" spans="1:199" s="3" customFormat="1" x14ac:dyDescent="0.4">
      <c r="A262" s="27" t="s">
        <v>1738</v>
      </c>
      <c r="B262" s="18" t="s">
        <v>991</v>
      </c>
      <c r="C262" s="18" t="s">
        <v>1015</v>
      </c>
      <c r="D262" s="17" t="s">
        <v>1062</v>
      </c>
      <c r="E262" s="17" t="s">
        <v>34</v>
      </c>
      <c r="F262" s="17">
        <v>20221310377</v>
      </c>
    </row>
    <row r="263" spans="1:199" s="3" customFormat="1" x14ac:dyDescent="0.4">
      <c r="A263" s="27" t="s">
        <v>1738</v>
      </c>
      <c r="B263" s="18" t="s">
        <v>991</v>
      </c>
      <c r="C263" s="18" t="s">
        <v>636</v>
      </c>
      <c r="D263" s="17" t="s">
        <v>1049</v>
      </c>
      <c r="E263" s="17" t="s">
        <v>34</v>
      </c>
      <c r="F263" s="17">
        <v>20221310369</v>
      </c>
    </row>
    <row r="264" spans="1:199" s="3" customFormat="1" x14ac:dyDescent="0.4">
      <c r="A264" s="27" t="s">
        <v>1738</v>
      </c>
      <c r="B264" s="18" t="s">
        <v>991</v>
      </c>
      <c r="C264" s="18" t="s">
        <v>1010</v>
      </c>
      <c r="D264" s="17" t="s">
        <v>1045</v>
      </c>
      <c r="E264" s="17" t="s">
        <v>34</v>
      </c>
      <c r="F264" s="17">
        <v>20221310366</v>
      </c>
    </row>
    <row r="265" spans="1:199" s="3" customFormat="1" x14ac:dyDescent="0.4">
      <c r="A265" s="27" t="s">
        <v>1738</v>
      </c>
      <c r="B265" s="18" t="s">
        <v>991</v>
      </c>
      <c r="C265" s="18" t="s">
        <v>996</v>
      </c>
      <c r="D265" s="17" t="s">
        <v>1063</v>
      </c>
      <c r="E265" s="17" t="s">
        <v>34</v>
      </c>
      <c r="F265" s="17">
        <v>20221310378</v>
      </c>
    </row>
    <row r="266" spans="1:199" s="3" customFormat="1" x14ac:dyDescent="0.4">
      <c r="A266" s="27" t="s">
        <v>1742</v>
      </c>
      <c r="B266" s="18" t="s">
        <v>991</v>
      </c>
      <c r="C266" s="18" t="s">
        <v>1053</v>
      </c>
      <c r="D266" s="17" t="s">
        <v>1054</v>
      </c>
      <c r="E266" s="17" t="s">
        <v>34</v>
      </c>
      <c r="F266" s="17">
        <v>20221310372</v>
      </c>
    </row>
    <row r="267" spans="1:199" s="3" customFormat="1" x14ac:dyDescent="0.4">
      <c r="A267" s="27" t="s">
        <v>1742</v>
      </c>
      <c r="B267" s="18" t="s">
        <v>991</v>
      </c>
      <c r="C267" s="18" t="s">
        <v>1039</v>
      </c>
      <c r="D267" s="17" t="s">
        <v>1040</v>
      </c>
      <c r="E267" s="17" t="s">
        <v>34</v>
      </c>
      <c r="F267" s="17">
        <v>20221310362</v>
      </c>
    </row>
    <row r="268" spans="1:199" s="3" customFormat="1" x14ac:dyDescent="0.4">
      <c r="A268" s="27" t="s">
        <v>1743</v>
      </c>
      <c r="B268" s="18" t="s">
        <v>991</v>
      </c>
      <c r="C268" s="18" t="s">
        <v>1059</v>
      </c>
      <c r="D268" s="17" t="s">
        <v>1060</v>
      </c>
      <c r="E268" s="17" t="s">
        <v>34</v>
      </c>
      <c r="F268" s="17">
        <v>20221310375</v>
      </c>
    </row>
    <row r="269" spans="1:199" s="3" customFormat="1" x14ac:dyDescent="0.4">
      <c r="A269" s="27" t="s">
        <v>1743</v>
      </c>
      <c r="B269" s="18" t="s">
        <v>991</v>
      </c>
      <c r="C269" s="18" t="s">
        <v>255</v>
      </c>
      <c r="D269" s="17" t="s">
        <v>1034</v>
      </c>
      <c r="E269" s="17" t="s">
        <v>34</v>
      </c>
      <c r="F269" s="17">
        <v>20221310358</v>
      </c>
    </row>
    <row r="270" spans="1:199" s="3" customFormat="1" x14ac:dyDescent="0.4">
      <c r="A270" s="28" t="s">
        <v>1732</v>
      </c>
      <c r="B270" s="22" t="s">
        <v>1065</v>
      </c>
      <c r="C270" s="22" t="s">
        <v>416</v>
      </c>
      <c r="D270" s="21" t="s">
        <v>1069</v>
      </c>
      <c r="E270" s="23" t="s">
        <v>35</v>
      </c>
      <c r="F270" s="21">
        <v>20221310381</v>
      </c>
      <c r="GP270"/>
      <c r="GQ270"/>
    </row>
    <row r="271" spans="1:199" s="3" customFormat="1" x14ac:dyDescent="0.4">
      <c r="A271" s="28" t="s">
        <v>1733</v>
      </c>
      <c r="B271" s="22" t="s">
        <v>1065</v>
      </c>
      <c r="C271" s="22" t="s">
        <v>1066</v>
      </c>
      <c r="D271" s="21" t="s">
        <v>1067</v>
      </c>
      <c r="E271" s="23" t="s">
        <v>35</v>
      </c>
      <c r="F271" s="21">
        <v>20221310380</v>
      </c>
      <c r="GP271"/>
      <c r="GQ271"/>
    </row>
    <row r="272" spans="1:199" s="3" customFormat="1" x14ac:dyDescent="0.4">
      <c r="A272" s="28" t="s">
        <v>1732</v>
      </c>
      <c r="B272" s="22" t="s">
        <v>1065</v>
      </c>
      <c r="C272" s="22" t="s">
        <v>416</v>
      </c>
      <c r="D272" s="21" t="s">
        <v>1072</v>
      </c>
      <c r="E272" s="23" t="s">
        <v>36</v>
      </c>
      <c r="F272" s="21">
        <v>20221310383</v>
      </c>
      <c r="GP272"/>
      <c r="GQ272"/>
    </row>
    <row r="273" spans="1:199" s="3" customFormat="1" x14ac:dyDescent="0.4">
      <c r="A273" s="28" t="s">
        <v>1732</v>
      </c>
      <c r="B273" s="22" t="s">
        <v>1065</v>
      </c>
      <c r="C273" s="22" t="s">
        <v>416</v>
      </c>
      <c r="D273" s="21" t="s">
        <v>1073</v>
      </c>
      <c r="E273" s="23" t="s">
        <v>36</v>
      </c>
      <c r="F273" s="21">
        <v>20221310384</v>
      </c>
      <c r="GP273"/>
      <c r="GQ273"/>
    </row>
    <row r="274" spans="1:199" s="3" customFormat="1" x14ac:dyDescent="0.4">
      <c r="A274" s="28" t="s">
        <v>1733</v>
      </c>
      <c r="B274" s="22" t="s">
        <v>1065</v>
      </c>
      <c r="C274" s="22" t="s">
        <v>1066</v>
      </c>
      <c r="D274" s="21" t="s">
        <v>1071</v>
      </c>
      <c r="E274" s="23" t="s">
        <v>36</v>
      </c>
      <c r="F274" s="21">
        <v>20221310382</v>
      </c>
      <c r="GP274"/>
      <c r="GQ274"/>
    </row>
    <row r="275" spans="1:199" s="3" customFormat="1" x14ac:dyDescent="0.4">
      <c r="A275" s="28" t="s">
        <v>1736</v>
      </c>
      <c r="B275" s="22" t="s">
        <v>1065</v>
      </c>
      <c r="C275" s="22" t="s">
        <v>1079</v>
      </c>
      <c r="D275" s="21" t="s">
        <v>1080</v>
      </c>
      <c r="E275" s="23" t="s">
        <v>34</v>
      </c>
      <c r="F275" s="21">
        <v>20221310389</v>
      </c>
      <c r="GP275"/>
      <c r="GQ275"/>
    </row>
    <row r="276" spans="1:199" s="3" customFormat="1" x14ac:dyDescent="0.4">
      <c r="A276" s="28" t="s">
        <v>1732</v>
      </c>
      <c r="B276" s="22" t="s">
        <v>1065</v>
      </c>
      <c r="C276" s="22" t="s">
        <v>416</v>
      </c>
      <c r="D276" s="21" t="s">
        <v>1074</v>
      </c>
      <c r="E276" s="23" t="s">
        <v>34</v>
      </c>
      <c r="F276" s="21">
        <v>20221310385</v>
      </c>
      <c r="GP276"/>
      <c r="GQ276"/>
    </row>
    <row r="277" spans="1:199" s="3" customFormat="1" x14ac:dyDescent="0.4">
      <c r="A277" s="28" t="s">
        <v>1732</v>
      </c>
      <c r="B277" s="22" t="s">
        <v>1065</v>
      </c>
      <c r="C277" s="22" t="s">
        <v>416</v>
      </c>
      <c r="D277" s="21" t="s">
        <v>1075</v>
      </c>
      <c r="E277" s="23" t="s">
        <v>34</v>
      </c>
      <c r="F277" s="21">
        <v>20221310386</v>
      </c>
      <c r="GP277"/>
      <c r="GQ277"/>
    </row>
    <row r="278" spans="1:199" s="3" customFormat="1" x14ac:dyDescent="0.4">
      <c r="A278" s="28" t="s">
        <v>1732</v>
      </c>
      <c r="B278" s="22" t="s">
        <v>1065</v>
      </c>
      <c r="C278" s="22" t="s">
        <v>416</v>
      </c>
      <c r="D278" s="21" t="s">
        <v>1078</v>
      </c>
      <c r="E278" s="23" t="s">
        <v>34</v>
      </c>
      <c r="F278" s="21">
        <v>20221310388</v>
      </c>
      <c r="GP278"/>
      <c r="GQ278"/>
    </row>
    <row r="279" spans="1:199" s="3" customFormat="1" x14ac:dyDescent="0.4">
      <c r="A279" s="28" t="s">
        <v>1732</v>
      </c>
      <c r="B279" s="22" t="s">
        <v>1065</v>
      </c>
      <c r="C279" s="22" t="s">
        <v>416</v>
      </c>
      <c r="D279" s="21" t="s">
        <v>1082</v>
      </c>
      <c r="E279" s="23" t="s">
        <v>34</v>
      </c>
      <c r="F279" s="21">
        <v>20221310391</v>
      </c>
      <c r="GP279"/>
      <c r="GQ279"/>
    </row>
    <row r="280" spans="1:199" s="3" customFormat="1" x14ac:dyDescent="0.4">
      <c r="A280" s="28" t="s">
        <v>1733</v>
      </c>
      <c r="B280" s="22" t="s">
        <v>1065</v>
      </c>
      <c r="C280" s="22" t="s">
        <v>1066</v>
      </c>
      <c r="D280" s="21" t="s">
        <v>1081</v>
      </c>
      <c r="E280" s="23" t="s">
        <v>34</v>
      </c>
      <c r="F280" s="21">
        <v>20221310390</v>
      </c>
      <c r="GP280"/>
      <c r="GQ280"/>
    </row>
    <row r="281" spans="1:199" s="3" customFormat="1" x14ac:dyDescent="0.4">
      <c r="A281" s="28" t="s">
        <v>1738</v>
      </c>
      <c r="B281" s="22" t="s">
        <v>1065</v>
      </c>
      <c r="C281" s="22" t="s">
        <v>1076</v>
      </c>
      <c r="D281" s="21" t="s">
        <v>1077</v>
      </c>
      <c r="E281" s="23" t="s">
        <v>34</v>
      </c>
      <c r="F281" s="21">
        <v>20221310387</v>
      </c>
      <c r="GP281"/>
      <c r="GQ281"/>
    </row>
    <row r="282" spans="1:199" x14ac:dyDescent="0.4">
      <c r="A282" s="29"/>
      <c r="B282" s="29"/>
      <c r="C282" s="30"/>
      <c r="D282" s="29"/>
      <c r="E282" s="29"/>
      <c r="F282" s="32"/>
    </row>
    <row r="283" spans="1:199" x14ac:dyDescent="0.4">
      <c r="A283" s="29"/>
      <c r="B283" s="29"/>
      <c r="C283" s="30"/>
      <c r="D283" s="29"/>
      <c r="E283" s="29"/>
      <c r="F283" s="32"/>
    </row>
  </sheetData>
  <sortState xmlns:xlrd2="http://schemas.microsoft.com/office/spreadsheetml/2017/richdata2" ref="A2:GT286">
    <sortCondition ref="B2:B286" customList="小学组,初中组,高中组"/>
    <sortCondition ref="E2:E286" customList="一等奖,二等奖,三等奖"/>
    <sortCondition ref="A2:A286" customList="东城区,西城区,朝阳区,海淀区,丰台区,石景山区,门头沟区,房山区,通州区,顺义区,昌平区,大兴区,怀柔区,平谷区,密云区,延庆区,燕山,经济开发区,儿童中心,宋庆龄,市宫"/>
    <sortCondition ref="C2:C286"/>
  </sortState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R410"/>
  <sheetViews>
    <sheetView topLeftCell="A381" workbookViewId="0">
      <selection activeCell="J396" sqref="J396"/>
    </sheetView>
  </sheetViews>
  <sheetFormatPr defaultColWidth="9" defaultRowHeight="15.75" x14ac:dyDescent="0.45"/>
  <cols>
    <col min="1" max="1" width="11.0625" style="6" bestFit="1" customWidth="1"/>
    <col min="2" max="2" width="7" style="6" bestFit="1" customWidth="1"/>
    <col min="3" max="3" width="46.9375" style="6" bestFit="1" customWidth="1"/>
    <col min="4" max="4" width="9" style="6" bestFit="1" customWidth="1"/>
    <col min="5" max="5" width="7" style="6" customWidth="1"/>
    <col min="6" max="6" width="12.75" bestFit="1" customWidth="1"/>
  </cols>
  <sheetData>
    <row r="1" spans="1:200" s="10" customFormat="1" x14ac:dyDescent="0.4">
      <c r="A1" s="8" t="s">
        <v>1751</v>
      </c>
      <c r="B1" s="8" t="s">
        <v>22</v>
      </c>
      <c r="C1" s="8" t="s">
        <v>632</v>
      </c>
      <c r="D1" s="8" t="s">
        <v>1749</v>
      </c>
      <c r="E1" s="8" t="s">
        <v>27</v>
      </c>
      <c r="F1" s="8" t="s">
        <v>28</v>
      </c>
      <c r="GH1" s="11"/>
      <c r="GI1" s="11"/>
    </row>
    <row r="2" spans="1:200" s="3" customFormat="1" x14ac:dyDescent="0.4">
      <c r="A2" s="26" t="s">
        <v>1756</v>
      </c>
      <c r="B2" s="13" t="s">
        <v>633</v>
      </c>
      <c r="C2" s="13" t="s">
        <v>1121</v>
      </c>
      <c r="D2" s="12" t="s">
        <v>575</v>
      </c>
      <c r="E2" s="14" t="s">
        <v>35</v>
      </c>
      <c r="F2" s="12">
        <v>20221310412</v>
      </c>
      <c r="GQ2"/>
      <c r="GR2"/>
    </row>
    <row r="3" spans="1:200" s="3" customFormat="1" x14ac:dyDescent="0.4">
      <c r="A3" s="26" t="s">
        <v>1756</v>
      </c>
      <c r="B3" s="13" t="s">
        <v>633</v>
      </c>
      <c r="C3" s="13" t="s">
        <v>1163</v>
      </c>
      <c r="D3" s="12" t="s">
        <v>1164</v>
      </c>
      <c r="E3" s="14" t="s">
        <v>35</v>
      </c>
      <c r="F3" s="12">
        <v>20221310430</v>
      </c>
      <c r="GQ3"/>
      <c r="GR3"/>
    </row>
    <row r="4" spans="1:200" s="3" customFormat="1" x14ac:dyDescent="0.4">
      <c r="A4" s="26" t="s">
        <v>1756</v>
      </c>
      <c r="B4" s="13" t="s">
        <v>633</v>
      </c>
      <c r="C4" s="13" t="s">
        <v>1107</v>
      </c>
      <c r="D4" s="12" t="s">
        <v>1108</v>
      </c>
      <c r="E4" s="14" t="s">
        <v>35</v>
      </c>
      <c r="F4" s="12">
        <v>20221310406</v>
      </c>
      <c r="GQ4"/>
      <c r="GR4"/>
    </row>
    <row r="5" spans="1:200" s="3" customFormat="1" x14ac:dyDescent="0.4">
      <c r="A5" s="26" t="s">
        <v>1756</v>
      </c>
      <c r="B5" s="13" t="s">
        <v>633</v>
      </c>
      <c r="C5" s="13" t="s">
        <v>1149</v>
      </c>
      <c r="D5" s="12" t="s">
        <v>1150</v>
      </c>
      <c r="E5" s="14" t="s">
        <v>35</v>
      </c>
      <c r="F5" s="12">
        <v>20221310424</v>
      </c>
      <c r="GQ5"/>
      <c r="GR5"/>
    </row>
    <row r="6" spans="1:200" s="3" customFormat="1" x14ac:dyDescent="0.4">
      <c r="A6" s="26" t="s">
        <v>1756</v>
      </c>
      <c r="B6" s="13" t="s">
        <v>633</v>
      </c>
      <c r="C6" s="13" t="s">
        <v>1129</v>
      </c>
      <c r="D6" s="12" t="s">
        <v>1130</v>
      </c>
      <c r="E6" s="14" t="s">
        <v>35</v>
      </c>
      <c r="F6" s="12">
        <v>20221310416</v>
      </c>
      <c r="GQ6"/>
      <c r="GR6"/>
    </row>
    <row r="7" spans="1:200" s="3" customFormat="1" x14ac:dyDescent="0.4">
      <c r="A7" s="26" t="s">
        <v>1757</v>
      </c>
      <c r="B7" s="13" t="s">
        <v>633</v>
      </c>
      <c r="C7" s="13" t="s">
        <v>1141</v>
      </c>
      <c r="D7" s="12" t="s">
        <v>1142</v>
      </c>
      <c r="E7" s="14" t="s">
        <v>35</v>
      </c>
      <c r="F7" s="12">
        <v>20221310421</v>
      </c>
      <c r="GQ7"/>
      <c r="GR7"/>
    </row>
    <row r="8" spans="1:200" s="3" customFormat="1" x14ac:dyDescent="0.4">
      <c r="A8" s="26" t="s">
        <v>1757</v>
      </c>
      <c r="B8" s="13" t="s">
        <v>633</v>
      </c>
      <c r="C8" s="13" t="s">
        <v>1144</v>
      </c>
      <c r="D8" s="12" t="s">
        <v>1145</v>
      </c>
      <c r="E8" s="14" t="s">
        <v>35</v>
      </c>
      <c r="F8" s="12">
        <v>20221310422</v>
      </c>
      <c r="GQ8"/>
      <c r="GR8"/>
    </row>
    <row r="9" spans="1:200" s="3" customFormat="1" x14ac:dyDescent="0.4">
      <c r="A9" s="26" t="s">
        <v>1757</v>
      </c>
      <c r="B9" s="13" t="s">
        <v>633</v>
      </c>
      <c r="C9" s="13" t="s">
        <v>1160</v>
      </c>
      <c r="D9" s="12" t="s">
        <v>1161</v>
      </c>
      <c r="E9" s="14" t="s">
        <v>35</v>
      </c>
      <c r="F9" s="12">
        <v>20221310429</v>
      </c>
      <c r="GQ9"/>
      <c r="GR9"/>
    </row>
    <row r="10" spans="1:200" s="3" customFormat="1" x14ac:dyDescent="0.4">
      <c r="A10" s="26" t="s">
        <v>1757</v>
      </c>
      <c r="B10" s="13" t="s">
        <v>633</v>
      </c>
      <c r="C10" s="13" t="s">
        <v>1100</v>
      </c>
      <c r="D10" s="12" t="s">
        <v>1101</v>
      </c>
      <c r="E10" s="14" t="s">
        <v>35</v>
      </c>
      <c r="F10" s="12">
        <v>20221310403</v>
      </c>
      <c r="GQ10"/>
      <c r="GR10"/>
    </row>
    <row r="11" spans="1:200" s="3" customFormat="1" x14ac:dyDescent="0.4">
      <c r="A11" s="26" t="s">
        <v>1757</v>
      </c>
      <c r="B11" s="13" t="s">
        <v>633</v>
      </c>
      <c r="C11" s="13" t="s">
        <v>1100</v>
      </c>
      <c r="D11" s="12" t="s">
        <v>1154</v>
      </c>
      <c r="E11" s="14" t="s">
        <v>35</v>
      </c>
      <c r="F11" s="12">
        <v>20221310426</v>
      </c>
      <c r="GQ11"/>
      <c r="GR11"/>
    </row>
    <row r="12" spans="1:200" s="3" customFormat="1" x14ac:dyDescent="0.4">
      <c r="A12" s="26" t="s">
        <v>1757</v>
      </c>
      <c r="B12" s="13" t="s">
        <v>633</v>
      </c>
      <c r="C12" s="13" t="s">
        <v>838</v>
      </c>
      <c r="D12" s="12" t="s">
        <v>1135</v>
      </c>
      <c r="E12" s="14" t="s">
        <v>35</v>
      </c>
      <c r="F12" s="12">
        <v>20221310418</v>
      </c>
      <c r="GQ12"/>
      <c r="GR12"/>
    </row>
    <row r="13" spans="1:200" s="3" customFormat="1" x14ac:dyDescent="0.4">
      <c r="A13" s="26" t="s">
        <v>1757</v>
      </c>
      <c r="B13" s="13" t="s">
        <v>633</v>
      </c>
      <c r="C13" s="13" t="s">
        <v>1147</v>
      </c>
      <c r="D13" s="12" t="s">
        <v>1148</v>
      </c>
      <c r="E13" s="14" t="s">
        <v>35</v>
      </c>
      <c r="F13" s="12">
        <v>20221310423</v>
      </c>
      <c r="GQ13"/>
      <c r="GR13"/>
    </row>
    <row r="14" spans="1:200" s="3" customFormat="1" x14ac:dyDescent="0.4">
      <c r="A14" s="26" t="s">
        <v>1758</v>
      </c>
      <c r="B14" s="13" t="s">
        <v>633</v>
      </c>
      <c r="C14" s="13" t="s">
        <v>114</v>
      </c>
      <c r="D14" s="12" t="s">
        <v>1102</v>
      </c>
      <c r="E14" s="14" t="s">
        <v>35</v>
      </c>
      <c r="F14" s="12">
        <v>20221310404</v>
      </c>
      <c r="GQ14"/>
      <c r="GR14"/>
    </row>
    <row r="15" spans="1:200" s="3" customFormat="1" x14ac:dyDescent="0.4">
      <c r="A15" s="26" t="s">
        <v>1758</v>
      </c>
      <c r="B15" s="13" t="s">
        <v>633</v>
      </c>
      <c r="C15" s="13" t="s">
        <v>834</v>
      </c>
      <c r="D15" s="12" t="s">
        <v>1158</v>
      </c>
      <c r="E15" s="14" t="s">
        <v>35</v>
      </c>
      <c r="F15" s="12">
        <v>20221310428</v>
      </c>
      <c r="GQ15"/>
      <c r="GR15"/>
    </row>
    <row r="16" spans="1:200" s="3" customFormat="1" x14ac:dyDescent="0.4">
      <c r="A16" s="26" t="s">
        <v>1758</v>
      </c>
      <c r="B16" s="13" t="s">
        <v>633</v>
      </c>
      <c r="C16" s="13" t="s">
        <v>763</v>
      </c>
      <c r="D16" s="12" t="s">
        <v>1118</v>
      </c>
      <c r="E16" s="14" t="s">
        <v>35</v>
      </c>
      <c r="F16" s="12">
        <v>20221310410</v>
      </c>
      <c r="GQ16"/>
      <c r="GR16"/>
    </row>
    <row r="17" spans="1:200" s="3" customFormat="1" x14ac:dyDescent="0.4">
      <c r="A17" s="26" t="s">
        <v>1758</v>
      </c>
      <c r="B17" s="13" t="s">
        <v>633</v>
      </c>
      <c r="C17" s="13" t="s">
        <v>1113</v>
      </c>
      <c r="D17" s="12" t="s">
        <v>1114</v>
      </c>
      <c r="E17" s="14" t="s">
        <v>35</v>
      </c>
      <c r="F17" s="12">
        <v>20221310408</v>
      </c>
      <c r="GQ17"/>
      <c r="GR17"/>
    </row>
    <row r="18" spans="1:200" s="3" customFormat="1" x14ac:dyDescent="0.4">
      <c r="A18" s="26" t="s">
        <v>1758</v>
      </c>
      <c r="B18" s="13" t="s">
        <v>633</v>
      </c>
      <c r="C18" s="13" t="s">
        <v>1113</v>
      </c>
      <c r="D18" s="12" t="s">
        <v>1123</v>
      </c>
      <c r="E18" s="14" t="s">
        <v>35</v>
      </c>
      <c r="F18" s="12">
        <v>20221310413</v>
      </c>
      <c r="GQ18"/>
      <c r="GR18"/>
    </row>
    <row r="19" spans="1:200" s="3" customFormat="1" x14ac:dyDescent="0.4">
      <c r="A19" s="26" t="s">
        <v>1758</v>
      </c>
      <c r="B19" s="13" t="s">
        <v>633</v>
      </c>
      <c r="C19" s="13" t="s">
        <v>159</v>
      </c>
      <c r="D19" s="12" t="s">
        <v>1139</v>
      </c>
      <c r="E19" s="14" t="s">
        <v>35</v>
      </c>
      <c r="F19" s="12">
        <v>20221310420</v>
      </c>
      <c r="GQ19"/>
      <c r="GR19"/>
    </row>
    <row r="20" spans="1:200" s="3" customFormat="1" x14ac:dyDescent="0.4">
      <c r="A20" s="26" t="s">
        <v>1758</v>
      </c>
      <c r="B20" s="13" t="s">
        <v>633</v>
      </c>
      <c r="C20" s="13" t="s">
        <v>1127</v>
      </c>
      <c r="D20" s="12" t="s">
        <v>1128</v>
      </c>
      <c r="E20" s="14" t="s">
        <v>35</v>
      </c>
      <c r="F20" s="12">
        <v>20221310415</v>
      </c>
      <c r="GQ20"/>
      <c r="GR20"/>
    </row>
    <row r="21" spans="1:200" s="3" customFormat="1" x14ac:dyDescent="0.4">
      <c r="A21" s="26" t="s">
        <v>1758</v>
      </c>
      <c r="B21" s="13" t="s">
        <v>633</v>
      </c>
      <c r="C21" s="13" t="s">
        <v>1137</v>
      </c>
      <c r="D21" s="12" t="s">
        <v>1138</v>
      </c>
      <c r="E21" s="14" t="s">
        <v>35</v>
      </c>
      <c r="F21" s="12">
        <v>20221310419</v>
      </c>
      <c r="GQ21"/>
      <c r="GR21"/>
    </row>
    <row r="22" spans="1:200" s="3" customFormat="1" x14ac:dyDescent="0.4">
      <c r="A22" s="26" t="s">
        <v>1758</v>
      </c>
      <c r="B22" s="13" t="s">
        <v>633</v>
      </c>
      <c r="C22" s="13" t="s">
        <v>1110</v>
      </c>
      <c r="D22" s="12" t="s">
        <v>1111</v>
      </c>
      <c r="E22" s="14" t="s">
        <v>35</v>
      </c>
      <c r="F22" s="12">
        <v>20221310407</v>
      </c>
      <c r="GQ22"/>
      <c r="GR22"/>
    </row>
    <row r="23" spans="1:200" s="3" customFormat="1" x14ac:dyDescent="0.4">
      <c r="A23" s="26" t="s">
        <v>1758</v>
      </c>
      <c r="B23" s="13" t="s">
        <v>633</v>
      </c>
      <c r="C23" s="13" t="s">
        <v>1116</v>
      </c>
      <c r="D23" s="12" t="s">
        <v>1117</v>
      </c>
      <c r="E23" s="14" t="s">
        <v>35</v>
      </c>
      <c r="F23" s="12">
        <v>20221310409</v>
      </c>
      <c r="GQ23"/>
      <c r="GR23"/>
    </row>
    <row r="24" spans="1:200" s="3" customFormat="1" x14ac:dyDescent="0.4">
      <c r="A24" s="26" t="s">
        <v>1758</v>
      </c>
      <c r="B24" s="13" t="s">
        <v>633</v>
      </c>
      <c r="C24" s="13" t="s">
        <v>1116</v>
      </c>
      <c r="D24" s="12" t="s">
        <v>1120</v>
      </c>
      <c r="E24" s="14" t="s">
        <v>35</v>
      </c>
      <c r="F24" s="12">
        <v>20221310411</v>
      </c>
      <c r="GQ24"/>
      <c r="GR24"/>
    </row>
    <row r="25" spans="1:200" s="3" customFormat="1" x14ac:dyDescent="0.4">
      <c r="A25" s="26" t="s">
        <v>1759</v>
      </c>
      <c r="B25" s="13" t="s">
        <v>633</v>
      </c>
      <c r="C25" s="13" t="s">
        <v>1104</v>
      </c>
      <c r="D25" s="12" t="s">
        <v>1105</v>
      </c>
      <c r="E25" s="14" t="s">
        <v>35</v>
      </c>
      <c r="F25" s="12">
        <v>20221310405</v>
      </c>
      <c r="GQ25"/>
      <c r="GR25"/>
    </row>
    <row r="26" spans="1:200" s="3" customFormat="1" x14ac:dyDescent="0.4">
      <c r="A26" s="26" t="s">
        <v>1755</v>
      </c>
      <c r="B26" s="13" t="s">
        <v>633</v>
      </c>
      <c r="C26" s="13" t="s">
        <v>719</v>
      </c>
      <c r="D26" s="12" t="s">
        <v>1083</v>
      </c>
      <c r="E26" s="14" t="s">
        <v>35</v>
      </c>
      <c r="F26" s="12">
        <v>20221310392</v>
      </c>
      <c r="GQ26"/>
      <c r="GR26"/>
    </row>
    <row r="27" spans="1:200" s="3" customFormat="1" x14ac:dyDescent="0.4">
      <c r="A27" s="26" t="s">
        <v>1754</v>
      </c>
      <c r="B27" s="13" t="s">
        <v>633</v>
      </c>
      <c r="C27" s="13" t="s">
        <v>1132</v>
      </c>
      <c r="D27" s="12" t="s">
        <v>1133</v>
      </c>
      <c r="E27" s="14" t="s">
        <v>35</v>
      </c>
      <c r="F27" s="12">
        <v>20221310417</v>
      </c>
      <c r="GQ27"/>
      <c r="GR27"/>
    </row>
    <row r="28" spans="1:200" s="3" customFormat="1" x14ac:dyDescent="0.4">
      <c r="A28" s="26" t="s">
        <v>1754</v>
      </c>
      <c r="B28" s="13" t="s">
        <v>633</v>
      </c>
      <c r="C28" s="13" t="s">
        <v>1084</v>
      </c>
      <c r="D28" s="12" t="s">
        <v>1085</v>
      </c>
      <c r="E28" s="14" t="s">
        <v>35</v>
      </c>
      <c r="F28" s="12">
        <v>20221310393</v>
      </c>
      <c r="GQ28"/>
      <c r="GR28"/>
    </row>
    <row r="29" spans="1:200" s="3" customFormat="1" x14ac:dyDescent="0.4">
      <c r="A29" s="26" t="s">
        <v>1754</v>
      </c>
      <c r="B29" s="13" t="s">
        <v>633</v>
      </c>
      <c r="C29" s="13" t="s">
        <v>1084</v>
      </c>
      <c r="D29" s="12" t="s">
        <v>1089</v>
      </c>
      <c r="E29" s="14" t="s">
        <v>35</v>
      </c>
      <c r="F29" s="12">
        <v>20221310395</v>
      </c>
      <c r="GQ29"/>
      <c r="GR29"/>
    </row>
    <row r="30" spans="1:200" s="3" customFormat="1" x14ac:dyDescent="0.4">
      <c r="A30" s="26" t="s">
        <v>1754</v>
      </c>
      <c r="B30" s="13" t="s">
        <v>633</v>
      </c>
      <c r="C30" s="13" t="s">
        <v>1096</v>
      </c>
      <c r="D30" s="12" t="s">
        <v>1097</v>
      </c>
      <c r="E30" s="14" t="s">
        <v>35</v>
      </c>
      <c r="F30" s="12">
        <v>20221310401</v>
      </c>
      <c r="GQ30"/>
      <c r="GR30"/>
    </row>
    <row r="31" spans="1:200" s="3" customFormat="1" x14ac:dyDescent="0.4">
      <c r="A31" s="26" t="s">
        <v>1754</v>
      </c>
      <c r="B31" s="13" t="s">
        <v>633</v>
      </c>
      <c r="C31" s="13" t="s">
        <v>1096</v>
      </c>
      <c r="D31" s="12" t="s">
        <v>1099</v>
      </c>
      <c r="E31" s="14" t="s">
        <v>35</v>
      </c>
      <c r="F31" s="12">
        <v>20221310402</v>
      </c>
      <c r="GQ31"/>
      <c r="GR31"/>
    </row>
    <row r="32" spans="1:200" s="3" customFormat="1" x14ac:dyDescent="0.4">
      <c r="A32" s="26" t="s">
        <v>1754</v>
      </c>
      <c r="B32" s="13" t="s">
        <v>633</v>
      </c>
      <c r="C32" s="13" t="s">
        <v>1087</v>
      </c>
      <c r="D32" s="12" t="s">
        <v>1088</v>
      </c>
      <c r="E32" s="14" t="s">
        <v>35</v>
      </c>
      <c r="F32" s="12">
        <v>20221310394</v>
      </c>
      <c r="GQ32"/>
      <c r="GR32"/>
    </row>
    <row r="33" spans="1:200" s="3" customFormat="1" x14ac:dyDescent="0.4">
      <c r="A33" s="26" t="s">
        <v>1754</v>
      </c>
      <c r="B33" s="13" t="s">
        <v>633</v>
      </c>
      <c r="C33" s="13" t="s">
        <v>1087</v>
      </c>
      <c r="D33" s="12" t="s">
        <v>1090</v>
      </c>
      <c r="E33" s="14" t="s">
        <v>35</v>
      </c>
      <c r="F33" s="12">
        <v>20221310396</v>
      </c>
      <c r="GQ33"/>
      <c r="GR33"/>
    </row>
    <row r="34" spans="1:200" s="3" customFormat="1" x14ac:dyDescent="0.4">
      <c r="A34" s="26" t="s">
        <v>1754</v>
      </c>
      <c r="B34" s="13" t="s">
        <v>633</v>
      </c>
      <c r="C34" s="13" t="s">
        <v>1087</v>
      </c>
      <c r="D34" s="12" t="s">
        <v>1091</v>
      </c>
      <c r="E34" s="14" t="s">
        <v>35</v>
      </c>
      <c r="F34" s="12">
        <v>20221310397</v>
      </c>
      <c r="GQ34"/>
      <c r="GR34"/>
    </row>
    <row r="35" spans="1:200" s="3" customFormat="1" x14ac:dyDescent="0.4">
      <c r="A35" s="26" t="s">
        <v>1754</v>
      </c>
      <c r="B35" s="13" t="s">
        <v>633</v>
      </c>
      <c r="C35" s="13" t="s">
        <v>1087</v>
      </c>
      <c r="D35" s="12" t="s">
        <v>1092</v>
      </c>
      <c r="E35" s="14" t="s">
        <v>35</v>
      </c>
      <c r="F35" s="12">
        <v>20221310398</v>
      </c>
      <c r="GQ35"/>
      <c r="GR35"/>
    </row>
    <row r="36" spans="1:200" s="3" customFormat="1" x14ac:dyDescent="0.4">
      <c r="A36" s="26" t="s">
        <v>1754</v>
      </c>
      <c r="B36" s="13" t="s">
        <v>633</v>
      </c>
      <c r="C36" s="13" t="s">
        <v>1087</v>
      </c>
      <c r="D36" s="12" t="s">
        <v>1093</v>
      </c>
      <c r="E36" s="14" t="s">
        <v>35</v>
      </c>
      <c r="F36" s="12">
        <v>20221310399</v>
      </c>
      <c r="GQ36"/>
      <c r="GR36"/>
    </row>
    <row r="37" spans="1:200" s="3" customFormat="1" x14ac:dyDescent="0.4">
      <c r="A37" s="26" t="s">
        <v>1754</v>
      </c>
      <c r="B37" s="13" t="s">
        <v>633</v>
      </c>
      <c r="C37" s="13" t="s">
        <v>1087</v>
      </c>
      <c r="D37" s="12" t="s">
        <v>1095</v>
      </c>
      <c r="E37" s="14" t="s">
        <v>35</v>
      </c>
      <c r="F37" s="12">
        <v>20221310400</v>
      </c>
      <c r="GQ37"/>
      <c r="GR37"/>
    </row>
    <row r="38" spans="1:200" s="3" customFormat="1" x14ac:dyDescent="0.4">
      <c r="A38" s="26" t="s">
        <v>1754</v>
      </c>
      <c r="B38" s="13" t="s">
        <v>633</v>
      </c>
      <c r="C38" s="13" t="s">
        <v>1152</v>
      </c>
      <c r="D38" s="12" t="s">
        <v>1153</v>
      </c>
      <c r="E38" s="14" t="s">
        <v>35</v>
      </c>
      <c r="F38" s="12">
        <v>20221310425</v>
      </c>
      <c r="GQ38"/>
      <c r="GR38"/>
    </row>
    <row r="39" spans="1:200" s="3" customFormat="1" x14ac:dyDescent="0.4">
      <c r="A39" s="26" t="s">
        <v>1754</v>
      </c>
      <c r="B39" s="13" t="s">
        <v>633</v>
      </c>
      <c r="C39" s="13" t="s">
        <v>1124</v>
      </c>
      <c r="D39" s="12" t="s">
        <v>1125</v>
      </c>
      <c r="E39" s="14" t="s">
        <v>35</v>
      </c>
      <c r="F39" s="12">
        <v>20221310414</v>
      </c>
      <c r="GQ39"/>
      <c r="GR39"/>
    </row>
    <row r="40" spans="1:200" s="3" customFormat="1" x14ac:dyDescent="0.4">
      <c r="A40" s="26" t="s">
        <v>1747</v>
      </c>
      <c r="B40" s="13" t="s">
        <v>633</v>
      </c>
      <c r="C40" s="13" t="s">
        <v>1155</v>
      </c>
      <c r="D40" s="12" t="s">
        <v>1156</v>
      </c>
      <c r="E40" s="14" t="s">
        <v>35</v>
      </c>
      <c r="F40" s="12">
        <v>20221310427</v>
      </c>
      <c r="GQ40"/>
      <c r="GR40"/>
    </row>
    <row r="41" spans="1:200" s="3" customFormat="1" x14ac:dyDescent="0.4">
      <c r="A41" s="26" t="s">
        <v>1760</v>
      </c>
      <c r="B41" s="13" t="s">
        <v>633</v>
      </c>
      <c r="C41" s="13" t="s">
        <v>1272</v>
      </c>
      <c r="D41" s="12" t="s">
        <v>1273</v>
      </c>
      <c r="E41" s="14" t="s">
        <v>36</v>
      </c>
      <c r="F41" s="12">
        <v>20221310486</v>
      </c>
      <c r="GQ41"/>
      <c r="GR41"/>
    </row>
    <row r="42" spans="1:200" s="3" customFormat="1" x14ac:dyDescent="0.4">
      <c r="A42" s="26" t="s">
        <v>1760</v>
      </c>
      <c r="B42" s="13" t="s">
        <v>633</v>
      </c>
      <c r="C42" s="13" t="s">
        <v>1308</v>
      </c>
      <c r="D42" s="12" t="s">
        <v>1309</v>
      </c>
      <c r="E42" s="14" t="s">
        <v>36</v>
      </c>
      <c r="F42" s="12">
        <v>20221310504</v>
      </c>
      <c r="GQ42"/>
      <c r="GR42"/>
    </row>
    <row r="43" spans="1:200" s="3" customFormat="1" x14ac:dyDescent="0.4">
      <c r="A43" s="26" t="s">
        <v>1760</v>
      </c>
      <c r="B43" s="13" t="s">
        <v>633</v>
      </c>
      <c r="C43" s="13" t="s">
        <v>1189</v>
      </c>
      <c r="D43" s="12" t="s">
        <v>1190</v>
      </c>
      <c r="E43" s="14" t="s">
        <v>36</v>
      </c>
      <c r="F43" s="12">
        <v>20221310442</v>
      </c>
      <c r="GQ43"/>
      <c r="GR43"/>
    </row>
    <row r="44" spans="1:200" s="3" customFormat="1" x14ac:dyDescent="0.4">
      <c r="A44" s="26" t="s">
        <v>1760</v>
      </c>
      <c r="B44" s="13" t="s">
        <v>633</v>
      </c>
      <c r="C44" s="13" t="s">
        <v>1194</v>
      </c>
      <c r="D44" s="12" t="s">
        <v>1195</v>
      </c>
      <c r="E44" s="14" t="s">
        <v>36</v>
      </c>
      <c r="F44" s="12">
        <v>20221310444</v>
      </c>
      <c r="GQ44"/>
      <c r="GR44"/>
    </row>
    <row r="45" spans="1:200" s="3" customFormat="1" x14ac:dyDescent="0.4">
      <c r="A45" s="26" t="s">
        <v>1760</v>
      </c>
      <c r="B45" s="13" t="s">
        <v>633</v>
      </c>
      <c r="C45" s="13" t="s">
        <v>1208</v>
      </c>
      <c r="D45" s="12" t="s">
        <v>1209</v>
      </c>
      <c r="E45" s="14" t="s">
        <v>36</v>
      </c>
      <c r="F45" s="12">
        <v>20221310451</v>
      </c>
      <c r="GQ45"/>
      <c r="GR45"/>
    </row>
    <row r="46" spans="1:200" s="3" customFormat="1" x14ac:dyDescent="0.4">
      <c r="A46" s="26" t="s">
        <v>1756</v>
      </c>
      <c r="B46" s="13" t="s">
        <v>633</v>
      </c>
      <c r="C46" s="13" t="s">
        <v>600</v>
      </c>
      <c r="D46" s="12" t="s">
        <v>1185</v>
      </c>
      <c r="E46" s="14" t="s">
        <v>36</v>
      </c>
      <c r="F46" s="12">
        <v>20221310440</v>
      </c>
      <c r="GQ46"/>
      <c r="GR46"/>
    </row>
    <row r="47" spans="1:200" s="3" customFormat="1" x14ac:dyDescent="0.4">
      <c r="A47" s="26" t="s">
        <v>1756</v>
      </c>
      <c r="B47" s="13" t="s">
        <v>633</v>
      </c>
      <c r="C47" s="13" t="s">
        <v>1257</v>
      </c>
      <c r="D47" s="12" t="s">
        <v>1258</v>
      </c>
      <c r="E47" s="14" t="s">
        <v>36</v>
      </c>
      <c r="F47" s="12">
        <v>20221310479</v>
      </c>
      <c r="GQ47"/>
      <c r="GR47"/>
    </row>
    <row r="48" spans="1:200" s="3" customFormat="1" x14ac:dyDescent="0.4">
      <c r="A48" s="26" t="s">
        <v>1756</v>
      </c>
      <c r="B48" s="13" t="s">
        <v>633</v>
      </c>
      <c r="C48" s="13" t="s">
        <v>1205</v>
      </c>
      <c r="D48" s="12" t="s">
        <v>1206</v>
      </c>
      <c r="E48" s="14" t="s">
        <v>36</v>
      </c>
      <c r="F48" s="12">
        <v>20221310449</v>
      </c>
      <c r="GQ48"/>
      <c r="GR48"/>
    </row>
    <row r="49" spans="1:200" s="3" customFormat="1" x14ac:dyDescent="0.4">
      <c r="A49" s="26" t="s">
        <v>1756</v>
      </c>
      <c r="B49" s="13" t="s">
        <v>633</v>
      </c>
      <c r="C49" s="13" t="s">
        <v>1270</v>
      </c>
      <c r="D49" s="12" t="s">
        <v>1271</v>
      </c>
      <c r="E49" s="14" t="s">
        <v>36</v>
      </c>
      <c r="F49" s="12">
        <v>20221310485</v>
      </c>
      <c r="GQ49"/>
      <c r="GR49"/>
    </row>
    <row r="50" spans="1:200" s="3" customFormat="1" x14ac:dyDescent="0.4">
      <c r="A50" s="26" t="s">
        <v>1756</v>
      </c>
      <c r="B50" s="13" t="s">
        <v>633</v>
      </c>
      <c r="C50" s="13" t="s">
        <v>880</v>
      </c>
      <c r="D50" s="12" t="s">
        <v>1181</v>
      </c>
      <c r="E50" s="14" t="s">
        <v>36</v>
      </c>
      <c r="F50" s="12">
        <v>20221310438</v>
      </c>
      <c r="GQ50"/>
      <c r="GR50"/>
    </row>
    <row r="51" spans="1:200" s="3" customFormat="1" x14ac:dyDescent="0.4">
      <c r="A51" s="26" t="s">
        <v>1756</v>
      </c>
      <c r="B51" s="13" t="s">
        <v>633</v>
      </c>
      <c r="C51" s="13" t="s">
        <v>880</v>
      </c>
      <c r="D51" s="12" t="s">
        <v>1243</v>
      </c>
      <c r="E51" s="14" t="s">
        <v>36</v>
      </c>
      <c r="F51" s="12">
        <v>20221310470</v>
      </c>
      <c r="GQ51"/>
      <c r="GR51"/>
    </row>
    <row r="52" spans="1:200" s="3" customFormat="1" x14ac:dyDescent="0.4">
      <c r="A52" s="26" t="s">
        <v>1756</v>
      </c>
      <c r="B52" s="13" t="s">
        <v>633</v>
      </c>
      <c r="C52" s="13" t="s">
        <v>1198</v>
      </c>
      <c r="D52" s="12" t="s">
        <v>1199</v>
      </c>
      <c r="E52" s="14" t="s">
        <v>36</v>
      </c>
      <c r="F52" s="12">
        <v>20221310446</v>
      </c>
      <c r="GQ52"/>
      <c r="GR52"/>
    </row>
    <row r="53" spans="1:200" s="3" customFormat="1" x14ac:dyDescent="0.4">
      <c r="A53" s="26" t="s">
        <v>1756</v>
      </c>
      <c r="B53" s="13" t="s">
        <v>633</v>
      </c>
      <c r="C53" s="13" t="s">
        <v>1218</v>
      </c>
      <c r="D53" s="12" t="s">
        <v>1219</v>
      </c>
      <c r="E53" s="14" t="s">
        <v>36</v>
      </c>
      <c r="F53" s="12">
        <v>20221310456</v>
      </c>
      <c r="GQ53"/>
      <c r="GR53"/>
    </row>
    <row r="54" spans="1:200" s="3" customFormat="1" x14ac:dyDescent="0.4">
      <c r="A54" s="26" t="s">
        <v>1756</v>
      </c>
      <c r="B54" s="13" t="s">
        <v>633</v>
      </c>
      <c r="C54" s="13" t="s">
        <v>1177</v>
      </c>
      <c r="D54" s="12" t="s">
        <v>1178</v>
      </c>
      <c r="E54" s="14" t="s">
        <v>36</v>
      </c>
      <c r="F54" s="12">
        <v>20221310436</v>
      </c>
      <c r="GQ54"/>
      <c r="GR54"/>
    </row>
    <row r="55" spans="1:200" s="3" customFormat="1" x14ac:dyDescent="0.4">
      <c r="A55" s="26" t="s">
        <v>1756</v>
      </c>
      <c r="B55" s="13" t="s">
        <v>633</v>
      </c>
      <c r="C55" s="13" t="s">
        <v>84</v>
      </c>
      <c r="D55" s="12" t="s">
        <v>1260</v>
      </c>
      <c r="E55" s="14" t="s">
        <v>36</v>
      </c>
      <c r="F55" s="12">
        <v>20221310480</v>
      </c>
      <c r="GQ55"/>
      <c r="GR55"/>
    </row>
    <row r="56" spans="1:200" s="3" customFormat="1" x14ac:dyDescent="0.4">
      <c r="A56" s="26" t="s">
        <v>1756</v>
      </c>
      <c r="B56" s="13" t="s">
        <v>633</v>
      </c>
      <c r="C56" s="13" t="s">
        <v>84</v>
      </c>
      <c r="D56" s="12" t="s">
        <v>1282</v>
      </c>
      <c r="E56" s="14" t="s">
        <v>36</v>
      </c>
      <c r="F56" s="12">
        <v>20221310492</v>
      </c>
      <c r="GQ56"/>
      <c r="GR56"/>
    </row>
    <row r="57" spans="1:200" s="3" customFormat="1" x14ac:dyDescent="0.4">
      <c r="A57" s="26" t="s">
        <v>1756</v>
      </c>
      <c r="B57" s="13" t="s">
        <v>633</v>
      </c>
      <c r="C57" s="13" t="s">
        <v>84</v>
      </c>
      <c r="D57" s="12" t="s">
        <v>1294</v>
      </c>
      <c r="E57" s="14" t="s">
        <v>36</v>
      </c>
      <c r="F57" s="12">
        <v>20221310497</v>
      </c>
      <c r="GQ57"/>
      <c r="GR57"/>
    </row>
    <row r="58" spans="1:200" s="3" customFormat="1" x14ac:dyDescent="0.4">
      <c r="A58" s="26" t="s">
        <v>1757</v>
      </c>
      <c r="B58" s="13" t="s">
        <v>633</v>
      </c>
      <c r="C58" s="13" t="s">
        <v>1289</v>
      </c>
      <c r="D58" s="12" t="s">
        <v>1290</v>
      </c>
      <c r="E58" s="14" t="s">
        <v>36</v>
      </c>
      <c r="F58" s="12">
        <v>20221310495</v>
      </c>
      <c r="GQ58"/>
      <c r="GR58"/>
    </row>
    <row r="59" spans="1:200" s="3" customFormat="1" x14ac:dyDescent="0.4">
      <c r="A59" s="26" t="s">
        <v>1757</v>
      </c>
      <c r="B59" s="13" t="s">
        <v>633</v>
      </c>
      <c r="C59" s="13" t="s">
        <v>1214</v>
      </c>
      <c r="D59" s="12" t="s">
        <v>1215</v>
      </c>
      <c r="E59" s="14" t="s">
        <v>36</v>
      </c>
      <c r="F59" s="12">
        <v>20221310453</v>
      </c>
      <c r="GQ59"/>
      <c r="GR59"/>
    </row>
    <row r="60" spans="1:200" s="3" customFormat="1" x14ac:dyDescent="0.4">
      <c r="A60" s="26" t="s">
        <v>1757</v>
      </c>
      <c r="B60" s="13" t="s">
        <v>633</v>
      </c>
      <c r="C60" s="13" t="s">
        <v>1214</v>
      </c>
      <c r="D60" s="12" t="s">
        <v>1277</v>
      </c>
      <c r="E60" s="14" t="s">
        <v>36</v>
      </c>
      <c r="F60" s="12">
        <v>20221310489</v>
      </c>
      <c r="GQ60"/>
      <c r="GR60"/>
    </row>
    <row r="61" spans="1:200" s="3" customFormat="1" x14ac:dyDescent="0.4">
      <c r="A61" s="26" t="s">
        <v>1757</v>
      </c>
      <c r="B61" s="13" t="s">
        <v>633</v>
      </c>
      <c r="C61" s="13" t="s">
        <v>1221</v>
      </c>
      <c r="D61" s="12" t="s">
        <v>1222</v>
      </c>
      <c r="E61" s="14" t="s">
        <v>36</v>
      </c>
      <c r="F61" s="12">
        <v>20221310458</v>
      </c>
      <c r="GQ61"/>
      <c r="GR61"/>
    </row>
    <row r="62" spans="1:200" s="3" customFormat="1" x14ac:dyDescent="0.4">
      <c r="A62" s="26" t="s">
        <v>1757</v>
      </c>
      <c r="B62" s="13" t="s">
        <v>633</v>
      </c>
      <c r="C62" s="13" t="s">
        <v>1144</v>
      </c>
      <c r="D62" s="12" t="s">
        <v>1231</v>
      </c>
      <c r="E62" s="14" t="s">
        <v>36</v>
      </c>
      <c r="F62" s="12">
        <v>20221310463</v>
      </c>
      <c r="GQ62"/>
      <c r="GR62"/>
    </row>
    <row r="63" spans="1:200" s="3" customFormat="1" x14ac:dyDescent="0.4">
      <c r="A63" s="26" t="s">
        <v>1757</v>
      </c>
      <c r="B63" s="13" t="s">
        <v>633</v>
      </c>
      <c r="C63" s="13" t="s">
        <v>1233</v>
      </c>
      <c r="D63" s="12" t="s">
        <v>1234</v>
      </c>
      <c r="E63" s="14" t="s">
        <v>36</v>
      </c>
      <c r="F63" s="12">
        <v>20221310465</v>
      </c>
      <c r="GQ63"/>
      <c r="GR63"/>
    </row>
    <row r="64" spans="1:200" s="3" customFormat="1" x14ac:dyDescent="0.4">
      <c r="A64" s="26" t="s">
        <v>1757</v>
      </c>
      <c r="B64" s="13" t="s">
        <v>633</v>
      </c>
      <c r="C64" s="13" t="s">
        <v>1316</v>
      </c>
      <c r="D64" s="12" t="s">
        <v>1317</v>
      </c>
      <c r="E64" s="14" t="s">
        <v>36</v>
      </c>
      <c r="F64" s="12">
        <v>20221310507</v>
      </c>
      <c r="GQ64"/>
      <c r="GR64"/>
    </row>
    <row r="65" spans="1:200" s="3" customFormat="1" x14ac:dyDescent="0.4">
      <c r="A65" s="26" t="s">
        <v>1757</v>
      </c>
      <c r="B65" s="13" t="s">
        <v>633</v>
      </c>
      <c r="C65" s="13" t="s">
        <v>1160</v>
      </c>
      <c r="D65" s="12" t="s">
        <v>1311</v>
      </c>
      <c r="E65" s="14" t="s">
        <v>36</v>
      </c>
      <c r="F65" s="12">
        <v>20221310505</v>
      </c>
      <c r="GQ65"/>
      <c r="GR65"/>
    </row>
    <row r="66" spans="1:200" s="3" customFormat="1" x14ac:dyDescent="0.4">
      <c r="A66" s="26" t="s">
        <v>1757</v>
      </c>
      <c r="B66" s="13" t="s">
        <v>633</v>
      </c>
      <c r="C66" s="13" t="s">
        <v>1186</v>
      </c>
      <c r="D66" s="12" t="s">
        <v>1187</v>
      </c>
      <c r="E66" s="14" t="s">
        <v>36</v>
      </c>
      <c r="F66" s="12">
        <v>20221310441</v>
      </c>
      <c r="GQ66"/>
      <c r="GR66"/>
    </row>
    <row r="67" spans="1:200" s="3" customFormat="1" x14ac:dyDescent="0.4">
      <c r="A67" s="26" t="s">
        <v>1757</v>
      </c>
      <c r="B67" s="13" t="s">
        <v>633</v>
      </c>
      <c r="C67" s="13" t="s">
        <v>1263</v>
      </c>
      <c r="D67" s="12" t="s">
        <v>1264</v>
      </c>
      <c r="E67" s="14" t="s">
        <v>36</v>
      </c>
      <c r="F67" s="12">
        <v>20221310482</v>
      </c>
      <c r="GQ67"/>
      <c r="GR67"/>
    </row>
    <row r="68" spans="1:200" s="3" customFormat="1" x14ac:dyDescent="0.4">
      <c r="A68" s="26" t="s">
        <v>1757</v>
      </c>
      <c r="B68" s="13" t="s">
        <v>633</v>
      </c>
      <c r="C68" s="13" t="s">
        <v>1313</v>
      </c>
      <c r="D68" s="12" t="s">
        <v>1314</v>
      </c>
      <c r="E68" s="14" t="s">
        <v>36</v>
      </c>
      <c r="F68" s="12">
        <v>20221310506</v>
      </c>
      <c r="GQ68"/>
      <c r="GR68"/>
    </row>
    <row r="69" spans="1:200" s="3" customFormat="1" x14ac:dyDescent="0.4">
      <c r="A69" s="26" t="s">
        <v>1757</v>
      </c>
      <c r="B69" s="13" t="s">
        <v>633</v>
      </c>
      <c r="C69" s="13" t="s">
        <v>1211</v>
      </c>
      <c r="D69" s="12" t="s">
        <v>1212</v>
      </c>
      <c r="E69" s="14" t="s">
        <v>36</v>
      </c>
      <c r="F69" s="12">
        <v>20221310452</v>
      </c>
      <c r="GQ69"/>
      <c r="GR69"/>
    </row>
    <row r="70" spans="1:200" s="3" customFormat="1" x14ac:dyDescent="0.4">
      <c r="A70" s="26" t="s">
        <v>1758</v>
      </c>
      <c r="B70" s="13" t="s">
        <v>633</v>
      </c>
      <c r="C70" s="13" t="s">
        <v>121</v>
      </c>
      <c r="D70" s="12" t="s">
        <v>1248</v>
      </c>
      <c r="E70" s="14" t="s">
        <v>36</v>
      </c>
      <c r="F70" s="12">
        <v>20221310472</v>
      </c>
      <c r="GQ70"/>
      <c r="GR70"/>
    </row>
    <row r="71" spans="1:200" s="3" customFormat="1" x14ac:dyDescent="0.4">
      <c r="A71" s="26" t="s">
        <v>1758</v>
      </c>
      <c r="B71" s="13" t="s">
        <v>633</v>
      </c>
      <c r="C71" s="13" t="s">
        <v>127</v>
      </c>
      <c r="D71" s="12" t="s">
        <v>1216</v>
      </c>
      <c r="E71" s="14" t="s">
        <v>36</v>
      </c>
      <c r="F71" s="12">
        <v>20221310454</v>
      </c>
      <c r="GQ71"/>
      <c r="GR71"/>
    </row>
    <row r="72" spans="1:200" s="3" customFormat="1" x14ac:dyDescent="0.4">
      <c r="A72" s="26" t="s">
        <v>1758</v>
      </c>
      <c r="B72" s="13" t="s">
        <v>633</v>
      </c>
      <c r="C72" s="13" t="s">
        <v>1166</v>
      </c>
      <c r="D72" s="12" t="s">
        <v>1167</v>
      </c>
      <c r="E72" s="14" t="s">
        <v>36</v>
      </c>
      <c r="F72" s="12">
        <v>20221310431</v>
      </c>
      <c r="GQ72"/>
      <c r="GR72"/>
    </row>
    <row r="73" spans="1:200" s="3" customFormat="1" x14ac:dyDescent="0.4">
      <c r="A73" s="26" t="s">
        <v>1758</v>
      </c>
      <c r="B73" s="13" t="s">
        <v>633</v>
      </c>
      <c r="C73" s="13" t="s">
        <v>114</v>
      </c>
      <c r="D73" s="12" t="s">
        <v>1207</v>
      </c>
      <c r="E73" s="14" t="s">
        <v>36</v>
      </c>
      <c r="F73" s="12">
        <v>20221310450</v>
      </c>
      <c r="GQ73"/>
      <c r="GR73"/>
    </row>
    <row r="74" spans="1:200" s="3" customFormat="1" x14ac:dyDescent="0.4">
      <c r="A74" s="26" t="s">
        <v>1758</v>
      </c>
      <c r="B74" s="13" t="s">
        <v>633</v>
      </c>
      <c r="C74" s="13" t="s">
        <v>114</v>
      </c>
      <c r="D74" s="12" t="s">
        <v>1224</v>
      </c>
      <c r="E74" s="14" t="s">
        <v>36</v>
      </c>
      <c r="F74" s="12">
        <v>20221310460</v>
      </c>
      <c r="GQ74"/>
      <c r="GR74"/>
    </row>
    <row r="75" spans="1:200" s="3" customFormat="1" x14ac:dyDescent="0.4">
      <c r="A75" s="26" t="s">
        <v>1758</v>
      </c>
      <c r="B75" s="13" t="s">
        <v>633</v>
      </c>
      <c r="C75" s="13" t="s">
        <v>114</v>
      </c>
      <c r="D75" s="12" t="s">
        <v>1236</v>
      </c>
      <c r="E75" s="14" t="s">
        <v>36</v>
      </c>
      <c r="F75" s="12">
        <v>20221310466</v>
      </c>
      <c r="GQ75"/>
      <c r="GR75"/>
    </row>
    <row r="76" spans="1:200" s="3" customFormat="1" x14ac:dyDescent="0.4">
      <c r="A76" s="26" t="s">
        <v>1758</v>
      </c>
      <c r="B76" s="13" t="s">
        <v>633</v>
      </c>
      <c r="C76" s="13" t="s">
        <v>114</v>
      </c>
      <c r="D76" s="12" t="s">
        <v>1253</v>
      </c>
      <c r="E76" s="14" t="s">
        <v>36</v>
      </c>
      <c r="F76" s="12">
        <v>20221310476</v>
      </c>
      <c r="GQ76"/>
      <c r="GR76"/>
    </row>
    <row r="77" spans="1:200" s="3" customFormat="1" x14ac:dyDescent="0.4">
      <c r="A77" s="26" t="s">
        <v>1758</v>
      </c>
      <c r="B77" s="13" t="s">
        <v>633</v>
      </c>
      <c r="C77" s="13" t="s">
        <v>114</v>
      </c>
      <c r="D77" s="12" t="s">
        <v>1256</v>
      </c>
      <c r="E77" s="14" t="s">
        <v>36</v>
      </c>
      <c r="F77" s="12">
        <v>20221310478</v>
      </c>
      <c r="GQ77"/>
      <c r="GR77"/>
    </row>
    <row r="78" spans="1:200" s="3" customFormat="1" x14ac:dyDescent="0.4">
      <c r="A78" s="26" t="s">
        <v>1758</v>
      </c>
      <c r="B78" s="13" t="s">
        <v>633</v>
      </c>
      <c r="C78" s="13" t="s">
        <v>114</v>
      </c>
      <c r="D78" s="12" t="s">
        <v>1319</v>
      </c>
      <c r="E78" s="14" t="s">
        <v>36</v>
      </c>
      <c r="F78" s="12">
        <v>20221310508</v>
      </c>
      <c r="GQ78"/>
      <c r="GR78"/>
    </row>
    <row r="79" spans="1:200" s="3" customFormat="1" x14ac:dyDescent="0.4">
      <c r="A79" s="26" t="s">
        <v>1758</v>
      </c>
      <c r="B79" s="13" t="s">
        <v>633</v>
      </c>
      <c r="C79" s="13" t="s">
        <v>469</v>
      </c>
      <c r="D79" s="12" t="s">
        <v>1254</v>
      </c>
      <c r="E79" s="14" t="s">
        <v>36</v>
      </c>
      <c r="F79" s="12">
        <v>20221310477</v>
      </c>
      <c r="GQ79"/>
      <c r="GR79"/>
    </row>
    <row r="80" spans="1:200" s="3" customFormat="1" x14ac:dyDescent="0.4">
      <c r="A80" s="26" t="s">
        <v>1758</v>
      </c>
      <c r="B80" s="13" t="s">
        <v>633</v>
      </c>
      <c r="C80" s="13" t="s">
        <v>763</v>
      </c>
      <c r="D80" s="12" t="s">
        <v>1183</v>
      </c>
      <c r="E80" s="14" t="s">
        <v>36</v>
      </c>
      <c r="F80" s="12">
        <v>20221310439</v>
      </c>
      <c r="GQ80"/>
      <c r="GR80"/>
    </row>
    <row r="81" spans="1:200" s="3" customFormat="1" x14ac:dyDescent="0.4">
      <c r="A81" s="26" t="s">
        <v>1758</v>
      </c>
      <c r="B81" s="13" t="s">
        <v>633</v>
      </c>
      <c r="C81" s="13" t="s">
        <v>763</v>
      </c>
      <c r="D81" s="12" t="s">
        <v>1232</v>
      </c>
      <c r="E81" s="14" t="s">
        <v>36</v>
      </c>
      <c r="F81" s="12">
        <v>20221310464</v>
      </c>
      <c r="GQ81"/>
      <c r="GR81"/>
    </row>
    <row r="82" spans="1:200" s="3" customFormat="1" x14ac:dyDescent="0.4">
      <c r="A82" s="26" t="s">
        <v>1758</v>
      </c>
      <c r="B82" s="13" t="s">
        <v>633</v>
      </c>
      <c r="C82" s="13" t="s">
        <v>763</v>
      </c>
      <c r="D82" s="12" t="s">
        <v>1276</v>
      </c>
      <c r="E82" s="14" t="s">
        <v>36</v>
      </c>
      <c r="F82" s="12">
        <v>20221310488</v>
      </c>
      <c r="GQ82"/>
      <c r="GR82"/>
    </row>
    <row r="83" spans="1:200" s="3" customFormat="1" x14ac:dyDescent="0.4">
      <c r="A83" s="26" t="s">
        <v>1758</v>
      </c>
      <c r="B83" s="13" t="s">
        <v>633</v>
      </c>
      <c r="C83" s="13" t="s">
        <v>684</v>
      </c>
      <c r="D83" s="12" t="s">
        <v>1269</v>
      </c>
      <c r="E83" s="14" t="s">
        <v>36</v>
      </c>
      <c r="F83" s="12">
        <v>20221310484</v>
      </c>
      <c r="GQ83"/>
      <c r="GR83"/>
    </row>
    <row r="84" spans="1:200" s="3" customFormat="1" x14ac:dyDescent="0.4">
      <c r="A84" s="26" t="s">
        <v>1758</v>
      </c>
      <c r="B84" s="13" t="s">
        <v>633</v>
      </c>
      <c r="C84" s="13" t="s">
        <v>684</v>
      </c>
      <c r="D84" s="12" t="s">
        <v>1278</v>
      </c>
      <c r="E84" s="14" t="s">
        <v>36</v>
      </c>
      <c r="F84" s="12">
        <v>20221310490</v>
      </c>
      <c r="GQ84"/>
      <c r="GR84"/>
    </row>
    <row r="85" spans="1:200" s="3" customFormat="1" x14ac:dyDescent="0.4">
      <c r="A85" s="26" t="s">
        <v>1758</v>
      </c>
      <c r="B85" s="13" t="s">
        <v>633</v>
      </c>
      <c r="C85" s="13" t="s">
        <v>1168</v>
      </c>
      <c r="D85" s="12" t="s">
        <v>1169</v>
      </c>
      <c r="E85" s="14" t="s">
        <v>36</v>
      </c>
      <c r="F85" s="12">
        <v>20221310432</v>
      </c>
      <c r="GQ85"/>
      <c r="GR85"/>
    </row>
    <row r="86" spans="1:200" s="3" customFormat="1" x14ac:dyDescent="0.4">
      <c r="A86" s="26" t="s">
        <v>1758</v>
      </c>
      <c r="B86" s="13" t="s">
        <v>633</v>
      </c>
      <c r="C86" s="13" t="s">
        <v>1175</v>
      </c>
      <c r="D86" s="12" t="s">
        <v>1176</v>
      </c>
      <c r="E86" s="14" t="s">
        <v>36</v>
      </c>
      <c r="F86" s="12">
        <v>20221310435</v>
      </c>
      <c r="GQ86"/>
      <c r="GR86"/>
    </row>
    <row r="87" spans="1:200" s="3" customFormat="1" x14ac:dyDescent="0.4">
      <c r="A87" s="26" t="s">
        <v>1758</v>
      </c>
      <c r="B87" s="13" t="s">
        <v>633</v>
      </c>
      <c r="C87" s="13" t="s">
        <v>1241</v>
      </c>
      <c r="D87" s="12" t="s">
        <v>1242</v>
      </c>
      <c r="E87" s="14" t="s">
        <v>36</v>
      </c>
      <c r="F87" s="12">
        <v>20221310469</v>
      </c>
      <c r="GQ87"/>
      <c r="GR87"/>
    </row>
    <row r="88" spans="1:200" s="3" customFormat="1" x14ac:dyDescent="0.4">
      <c r="A88" s="26" t="s">
        <v>1758</v>
      </c>
      <c r="B88" s="13" t="s">
        <v>633</v>
      </c>
      <c r="C88" s="13" t="s">
        <v>1284</v>
      </c>
      <c r="D88" s="12" t="s">
        <v>1285</v>
      </c>
      <c r="E88" s="14" t="s">
        <v>36</v>
      </c>
      <c r="F88" s="12">
        <v>20221310493</v>
      </c>
      <c r="GQ88"/>
      <c r="GR88"/>
    </row>
    <row r="89" spans="1:200" s="3" customFormat="1" x14ac:dyDescent="0.4">
      <c r="A89" s="26" t="s">
        <v>1758</v>
      </c>
      <c r="B89" s="13" t="s">
        <v>633</v>
      </c>
      <c r="C89" s="13" t="s">
        <v>1225</v>
      </c>
      <c r="D89" s="12" t="s">
        <v>1226</v>
      </c>
      <c r="E89" s="14" t="s">
        <v>36</v>
      </c>
      <c r="F89" s="12">
        <v>20221310461</v>
      </c>
      <c r="GQ89"/>
      <c r="GR89"/>
    </row>
    <row r="90" spans="1:200" s="3" customFormat="1" x14ac:dyDescent="0.4">
      <c r="A90" s="26" t="s">
        <v>1758</v>
      </c>
      <c r="B90" s="13" t="s">
        <v>633</v>
      </c>
      <c r="C90" s="13" t="s">
        <v>1279</v>
      </c>
      <c r="D90" s="12" t="s">
        <v>1280</v>
      </c>
      <c r="E90" s="14" t="s">
        <v>36</v>
      </c>
      <c r="F90" s="12">
        <v>20221310491</v>
      </c>
      <c r="GQ90"/>
      <c r="GR90"/>
    </row>
    <row r="91" spans="1:200" s="3" customFormat="1" x14ac:dyDescent="0.4">
      <c r="A91" s="26" t="s">
        <v>1758</v>
      </c>
      <c r="B91" s="13" t="s">
        <v>633</v>
      </c>
      <c r="C91" s="13" t="s">
        <v>1170</v>
      </c>
      <c r="D91" s="12" t="s">
        <v>1171</v>
      </c>
      <c r="E91" s="14" t="s">
        <v>36</v>
      </c>
      <c r="F91" s="12">
        <v>20221310433</v>
      </c>
      <c r="GQ91"/>
      <c r="GR91"/>
    </row>
    <row r="92" spans="1:200" s="3" customFormat="1" x14ac:dyDescent="0.4">
      <c r="A92" s="26" t="s">
        <v>1758</v>
      </c>
      <c r="B92" s="13" t="s">
        <v>633</v>
      </c>
      <c r="C92" s="13" t="s">
        <v>1170</v>
      </c>
      <c r="D92" s="12" t="s">
        <v>1220</v>
      </c>
      <c r="E92" s="14" t="s">
        <v>36</v>
      </c>
      <c r="F92" s="12">
        <v>20221310457</v>
      </c>
      <c r="GQ92"/>
      <c r="GR92"/>
    </row>
    <row r="93" spans="1:200" s="3" customFormat="1" x14ac:dyDescent="0.4">
      <c r="A93" s="26" t="s">
        <v>1758</v>
      </c>
      <c r="B93" s="13" t="s">
        <v>633</v>
      </c>
      <c r="C93" s="13" t="s">
        <v>1116</v>
      </c>
      <c r="D93" s="12" t="s">
        <v>1240</v>
      </c>
      <c r="E93" s="14" t="s">
        <v>36</v>
      </c>
      <c r="F93" s="12">
        <v>20221310468</v>
      </c>
      <c r="GQ93"/>
      <c r="GR93"/>
    </row>
    <row r="94" spans="1:200" s="3" customFormat="1" x14ac:dyDescent="0.4">
      <c r="A94" s="26" t="s">
        <v>1758</v>
      </c>
      <c r="B94" s="13" t="s">
        <v>633</v>
      </c>
      <c r="C94" s="13" t="s">
        <v>148</v>
      </c>
      <c r="D94" s="12" t="s">
        <v>1252</v>
      </c>
      <c r="E94" s="14" t="s">
        <v>36</v>
      </c>
      <c r="F94" s="12">
        <v>20221310475</v>
      </c>
      <c r="GQ94"/>
      <c r="GR94"/>
    </row>
    <row r="95" spans="1:200" s="3" customFormat="1" x14ac:dyDescent="0.4">
      <c r="A95" s="26" t="s">
        <v>1759</v>
      </c>
      <c r="B95" s="13" t="s">
        <v>633</v>
      </c>
      <c r="C95" s="13" t="s">
        <v>1104</v>
      </c>
      <c r="D95" s="12" t="s">
        <v>1301</v>
      </c>
      <c r="E95" s="14" t="s">
        <v>36</v>
      </c>
      <c r="F95" s="12">
        <v>20221310501</v>
      </c>
      <c r="GQ95"/>
      <c r="GR95"/>
    </row>
    <row r="96" spans="1:200" s="3" customFormat="1" x14ac:dyDescent="0.4">
      <c r="A96" s="26" t="s">
        <v>1755</v>
      </c>
      <c r="B96" s="13" t="s">
        <v>633</v>
      </c>
      <c r="C96" s="13" t="s">
        <v>1305</v>
      </c>
      <c r="D96" s="12" t="s">
        <v>1306</v>
      </c>
      <c r="E96" s="14" t="s">
        <v>36</v>
      </c>
      <c r="F96" s="12">
        <v>20221310503</v>
      </c>
      <c r="GQ96"/>
      <c r="GR96"/>
    </row>
    <row r="97" spans="1:200" s="3" customFormat="1" x14ac:dyDescent="0.4">
      <c r="A97" s="26" t="s">
        <v>1755</v>
      </c>
      <c r="B97" s="13" t="s">
        <v>633</v>
      </c>
      <c r="C97" s="13" t="s">
        <v>719</v>
      </c>
      <c r="D97" s="12" t="s">
        <v>1196</v>
      </c>
      <c r="E97" s="14" t="s">
        <v>36</v>
      </c>
      <c r="F97" s="12">
        <v>20221310445</v>
      </c>
      <c r="GQ97"/>
      <c r="GR97"/>
    </row>
    <row r="98" spans="1:200" s="3" customFormat="1" x14ac:dyDescent="0.4">
      <c r="A98" s="26" t="s">
        <v>1755</v>
      </c>
      <c r="B98" s="13" t="s">
        <v>633</v>
      </c>
      <c r="C98" s="13" t="s">
        <v>719</v>
      </c>
      <c r="D98" s="12" t="s">
        <v>1201</v>
      </c>
      <c r="E98" s="14" t="s">
        <v>36</v>
      </c>
      <c r="F98" s="12">
        <v>20221310447</v>
      </c>
      <c r="GQ98"/>
      <c r="GR98"/>
    </row>
    <row r="99" spans="1:200" s="3" customFormat="1" x14ac:dyDescent="0.4">
      <c r="A99" s="26" t="s">
        <v>1755</v>
      </c>
      <c r="B99" s="13" t="s">
        <v>633</v>
      </c>
      <c r="C99" s="13" t="s">
        <v>719</v>
      </c>
      <c r="D99" s="12" t="s">
        <v>1287</v>
      </c>
      <c r="E99" s="14" t="s">
        <v>36</v>
      </c>
      <c r="F99" s="12">
        <v>20221310494</v>
      </c>
      <c r="GQ99"/>
      <c r="GR99"/>
    </row>
    <row r="100" spans="1:200" s="3" customFormat="1" x14ac:dyDescent="0.4">
      <c r="A100" s="26" t="s">
        <v>1755</v>
      </c>
      <c r="B100" s="13" t="s">
        <v>633</v>
      </c>
      <c r="C100" s="13" t="s">
        <v>1302</v>
      </c>
      <c r="D100" s="12" t="s">
        <v>1303</v>
      </c>
      <c r="E100" s="14" t="s">
        <v>36</v>
      </c>
      <c r="F100" s="12">
        <v>20221310502</v>
      </c>
      <c r="GQ100"/>
      <c r="GR100"/>
    </row>
    <row r="101" spans="1:200" s="3" customFormat="1" x14ac:dyDescent="0.4">
      <c r="A101" s="26" t="s">
        <v>1761</v>
      </c>
      <c r="B101" s="13" t="s">
        <v>633</v>
      </c>
      <c r="C101" s="13" t="s">
        <v>1237</v>
      </c>
      <c r="D101" s="12" t="s">
        <v>1238</v>
      </c>
      <c r="E101" s="14" t="s">
        <v>36</v>
      </c>
      <c r="F101" s="12">
        <v>20221310467</v>
      </c>
      <c r="GQ101"/>
      <c r="GR101"/>
    </row>
    <row r="102" spans="1:200" s="3" customFormat="1" x14ac:dyDescent="0.4">
      <c r="A102" s="26" t="s">
        <v>1761</v>
      </c>
      <c r="B102" s="13" t="s">
        <v>633</v>
      </c>
      <c r="C102" s="13" t="s">
        <v>1172</v>
      </c>
      <c r="D102" s="12" t="s">
        <v>1173</v>
      </c>
      <c r="E102" s="14" t="s">
        <v>36</v>
      </c>
      <c r="F102" s="12">
        <v>20221310434</v>
      </c>
      <c r="GQ102"/>
      <c r="GR102"/>
    </row>
    <row r="103" spans="1:200" s="3" customFormat="1" x14ac:dyDescent="0.4">
      <c r="A103" s="26" t="s">
        <v>1761</v>
      </c>
      <c r="B103" s="13" t="s">
        <v>633</v>
      </c>
      <c r="C103" s="13" t="s">
        <v>1172</v>
      </c>
      <c r="D103" s="12" t="s">
        <v>1217</v>
      </c>
      <c r="E103" s="14" t="s">
        <v>36</v>
      </c>
      <c r="F103" s="12">
        <v>20221310455</v>
      </c>
      <c r="GQ103"/>
      <c r="GR103"/>
    </row>
    <row r="104" spans="1:200" s="3" customFormat="1" x14ac:dyDescent="0.4">
      <c r="A104" s="26" t="s">
        <v>1761</v>
      </c>
      <c r="B104" s="13" t="s">
        <v>633</v>
      </c>
      <c r="C104" s="13" t="s">
        <v>1172</v>
      </c>
      <c r="D104" s="12" t="s">
        <v>1223</v>
      </c>
      <c r="E104" s="14" t="s">
        <v>36</v>
      </c>
      <c r="F104" s="12">
        <v>20221310459</v>
      </c>
      <c r="GQ104"/>
      <c r="GR104"/>
    </row>
    <row r="105" spans="1:200" s="3" customFormat="1" x14ac:dyDescent="0.4">
      <c r="A105" s="26" t="s">
        <v>1761</v>
      </c>
      <c r="B105" s="13" t="s">
        <v>633</v>
      </c>
      <c r="C105" s="13" t="s">
        <v>1172</v>
      </c>
      <c r="D105" s="12" t="s">
        <v>1249</v>
      </c>
      <c r="E105" s="14" t="s">
        <v>36</v>
      </c>
      <c r="F105" s="12">
        <v>20221310473</v>
      </c>
      <c r="GQ105"/>
      <c r="GR105"/>
    </row>
    <row r="106" spans="1:200" s="3" customFormat="1" x14ac:dyDescent="0.4">
      <c r="A106" s="26" t="s">
        <v>1761</v>
      </c>
      <c r="B106" s="13" t="s">
        <v>633</v>
      </c>
      <c r="C106" s="13" t="s">
        <v>1192</v>
      </c>
      <c r="D106" s="12" t="s">
        <v>1193</v>
      </c>
      <c r="E106" s="14" t="s">
        <v>36</v>
      </c>
      <c r="F106" s="12">
        <v>20221310443</v>
      </c>
      <c r="GQ106"/>
      <c r="GR106"/>
    </row>
    <row r="107" spans="1:200" s="3" customFormat="1" x14ac:dyDescent="0.4">
      <c r="A107" s="26" t="s">
        <v>1761</v>
      </c>
      <c r="B107" s="13" t="s">
        <v>633</v>
      </c>
      <c r="C107" s="13" t="s">
        <v>1202</v>
      </c>
      <c r="D107" s="12" t="s">
        <v>1203</v>
      </c>
      <c r="E107" s="14" t="s">
        <v>36</v>
      </c>
      <c r="F107" s="12">
        <v>20221310448</v>
      </c>
      <c r="GQ107"/>
      <c r="GR107"/>
    </row>
    <row r="108" spans="1:200" s="3" customFormat="1" x14ac:dyDescent="0.4">
      <c r="A108" s="26" t="s">
        <v>1761</v>
      </c>
      <c r="B108" s="13" t="s">
        <v>633</v>
      </c>
      <c r="C108" s="13" t="s">
        <v>1202</v>
      </c>
      <c r="D108" s="12" t="s">
        <v>1275</v>
      </c>
      <c r="E108" s="14" t="s">
        <v>36</v>
      </c>
      <c r="F108" s="12">
        <v>20221310487</v>
      </c>
      <c r="GQ108"/>
      <c r="GR108"/>
    </row>
    <row r="109" spans="1:200" s="3" customFormat="1" x14ac:dyDescent="0.4">
      <c r="A109" s="26" t="s">
        <v>1761</v>
      </c>
      <c r="B109" s="13" t="s">
        <v>633</v>
      </c>
      <c r="C109" s="13" t="s">
        <v>1250</v>
      </c>
      <c r="D109" s="12" t="s">
        <v>1251</v>
      </c>
      <c r="E109" s="14" t="s">
        <v>36</v>
      </c>
      <c r="F109" s="12">
        <v>20221310474</v>
      </c>
      <c r="GQ109"/>
      <c r="GR109"/>
    </row>
    <row r="110" spans="1:200" s="3" customFormat="1" x14ac:dyDescent="0.4">
      <c r="A110" s="26" t="s">
        <v>1761</v>
      </c>
      <c r="B110" s="13" t="s">
        <v>633</v>
      </c>
      <c r="C110" s="13" t="s">
        <v>1266</v>
      </c>
      <c r="D110" s="12" t="s">
        <v>1267</v>
      </c>
      <c r="E110" s="14" t="s">
        <v>36</v>
      </c>
      <c r="F110" s="12">
        <v>20221310483</v>
      </c>
      <c r="GQ110"/>
      <c r="GR110"/>
    </row>
    <row r="111" spans="1:200" s="3" customFormat="1" x14ac:dyDescent="0.4">
      <c r="A111" s="26" t="s">
        <v>1761</v>
      </c>
      <c r="B111" s="13" t="s">
        <v>633</v>
      </c>
      <c r="C111" s="13" t="s">
        <v>1228</v>
      </c>
      <c r="D111" s="12" t="s">
        <v>1229</v>
      </c>
      <c r="E111" s="14" t="s">
        <v>36</v>
      </c>
      <c r="F111" s="12">
        <v>20221310462</v>
      </c>
      <c r="GQ111"/>
      <c r="GR111"/>
    </row>
    <row r="112" spans="1:200" s="3" customFormat="1" x14ac:dyDescent="0.4">
      <c r="A112" s="26" t="s">
        <v>1754</v>
      </c>
      <c r="B112" s="13" t="s">
        <v>633</v>
      </c>
      <c r="C112" s="13" t="s">
        <v>655</v>
      </c>
      <c r="D112" s="12" t="s">
        <v>1180</v>
      </c>
      <c r="E112" s="14" t="s">
        <v>36</v>
      </c>
      <c r="F112" s="12">
        <v>20221310437</v>
      </c>
      <c r="GQ112"/>
      <c r="GR112"/>
    </row>
    <row r="113" spans="1:200" s="3" customFormat="1" x14ac:dyDescent="0.4">
      <c r="A113" s="26" t="s">
        <v>1754</v>
      </c>
      <c r="B113" s="13" t="s">
        <v>633</v>
      </c>
      <c r="C113" s="13" t="s">
        <v>1291</v>
      </c>
      <c r="D113" s="12" t="s">
        <v>1292</v>
      </c>
      <c r="E113" s="14" t="s">
        <v>36</v>
      </c>
      <c r="F113" s="12">
        <v>20221310496</v>
      </c>
      <c r="GQ113"/>
      <c r="GR113"/>
    </row>
    <row r="114" spans="1:200" s="3" customFormat="1" x14ac:dyDescent="0.4">
      <c r="A114" s="26" t="s">
        <v>1754</v>
      </c>
      <c r="B114" s="13" t="s">
        <v>633</v>
      </c>
      <c r="C114" s="13" t="s">
        <v>1245</v>
      </c>
      <c r="D114" s="12" t="s">
        <v>1246</v>
      </c>
      <c r="E114" s="14" t="s">
        <v>36</v>
      </c>
      <c r="F114" s="12">
        <v>20221310471</v>
      </c>
      <c r="GQ114"/>
      <c r="GR114"/>
    </row>
    <row r="115" spans="1:200" s="3" customFormat="1" x14ac:dyDescent="0.4">
      <c r="A115" s="26" t="s">
        <v>1747</v>
      </c>
      <c r="B115" s="13" t="s">
        <v>633</v>
      </c>
      <c r="C115" s="13" t="s">
        <v>1296</v>
      </c>
      <c r="D115" s="12" t="s">
        <v>1297</v>
      </c>
      <c r="E115" s="14" t="s">
        <v>36</v>
      </c>
      <c r="F115" s="12">
        <v>20221310499</v>
      </c>
      <c r="GQ115"/>
      <c r="GR115"/>
    </row>
    <row r="116" spans="1:200" s="3" customFormat="1" x14ac:dyDescent="0.4">
      <c r="A116" s="26" t="s">
        <v>1747</v>
      </c>
      <c r="B116" s="13" t="s">
        <v>633</v>
      </c>
      <c r="C116" s="13" t="s">
        <v>621</v>
      </c>
      <c r="D116" s="12" t="s">
        <v>1262</v>
      </c>
      <c r="E116" s="14" t="s">
        <v>36</v>
      </c>
      <c r="F116" s="12">
        <v>20221310481</v>
      </c>
      <c r="GQ116"/>
      <c r="GR116"/>
    </row>
    <row r="117" spans="1:200" s="3" customFormat="1" x14ac:dyDescent="0.4">
      <c r="A117" s="26" t="s">
        <v>1747</v>
      </c>
      <c r="B117" s="13" t="s">
        <v>633</v>
      </c>
      <c r="C117" s="13" t="s">
        <v>1299</v>
      </c>
      <c r="D117" s="12" t="s">
        <v>1300</v>
      </c>
      <c r="E117" s="14" t="s">
        <v>36</v>
      </c>
      <c r="F117" s="12">
        <v>20221310500</v>
      </c>
      <c r="GQ117"/>
      <c r="GR117"/>
    </row>
    <row r="118" spans="1:200" s="3" customFormat="1" x14ac:dyDescent="0.4">
      <c r="A118" s="26" t="s">
        <v>1740</v>
      </c>
      <c r="B118" s="13" t="s">
        <v>633</v>
      </c>
      <c r="C118" s="13" t="s">
        <v>509</v>
      </c>
      <c r="D118" s="12" t="s">
        <v>1295</v>
      </c>
      <c r="E118" s="14" t="s">
        <v>36</v>
      </c>
      <c r="F118" s="12">
        <v>20221310498</v>
      </c>
      <c r="GQ118"/>
      <c r="GR118"/>
    </row>
    <row r="119" spans="1:200" s="3" customFormat="1" x14ac:dyDescent="0.4">
      <c r="A119" s="26" t="s">
        <v>1760</v>
      </c>
      <c r="B119" s="13" t="s">
        <v>633</v>
      </c>
      <c r="C119" s="13" t="s">
        <v>1517</v>
      </c>
      <c r="D119" s="12" t="s">
        <v>1518</v>
      </c>
      <c r="E119" s="14" t="s">
        <v>34</v>
      </c>
      <c r="F119" s="12">
        <v>20221310663</v>
      </c>
      <c r="GQ119"/>
      <c r="GR119"/>
    </row>
    <row r="120" spans="1:200" s="3" customFormat="1" x14ac:dyDescent="0.4">
      <c r="A120" s="26" t="s">
        <v>1760</v>
      </c>
      <c r="B120" s="13" t="s">
        <v>633</v>
      </c>
      <c r="C120" s="13" t="s">
        <v>461</v>
      </c>
      <c r="D120" s="12" t="s">
        <v>1481</v>
      </c>
      <c r="E120" s="14" t="s">
        <v>34</v>
      </c>
      <c r="F120" s="12">
        <v>20221310633</v>
      </c>
      <c r="GQ120"/>
      <c r="GR120"/>
    </row>
    <row r="121" spans="1:200" s="3" customFormat="1" x14ac:dyDescent="0.4">
      <c r="A121" s="26" t="s">
        <v>1760</v>
      </c>
      <c r="B121" s="13" t="s">
        <v>633</v>
      </c>
      <c r="C121" s="13" t="s">
        <v>1433</v>
      </c>
      <c r="D121" s="12" t="s">
        <v>1434</v>
      </c>
      <c r="E121" s="14" t="s">
        <v>34</v>
      </c>
      <c r="F121" s="12">
        <v>20221310594</v>
      </c>
      <c r="GQ121"/>
      <c r="GR121"/>
    </row>
    <row r="122" spans="1:200" s="3" customFormat="1" x14ac:dyDescent="0.4">
      <c r="A122" s="26" t="s">
        <v>1760</v>
      </c>
      <c r="B122" s="13" t="s">
        <v>633</v>
      </c>
      <c r="C122" s="13" t="s">
        <v>1345</v>
      </c>
      <c r="D122" s="12" t="s">
        <v>1346</v>
      </c>
      <c r="E122" s="14" t="s">
        <v>34</v>
      </c>
      <c r="F122" s="12">
        <v>20221310528</v>
      </c>
      <c r="GQ122"/>
      <c r="GR122"/>
    </row>
    <row r="123" spans="1:200" s="3" customFormat="1" x14ac:dyDescent="0.4">
      <c r="A123" s="26" t="s">
        <v>1760</v>
      </c>
      <c r="B123" s="13" t="s">
        <v>633</v>
      </c>
      <c r="C123" s="13" t="s">
        <v>1308</v>
      </c>
      <c r="D123" s="12" t="s">
        <v>1428</v>
      </c>
      <c r="E123" s="14" t="s">
        <v>34</v>
      </c>
      <c r="F123" s="12">
        <v>20221310590</v>
      </c>
      <c r="GQ123"/>
      <c r="GR123"/>
    </row>
    <row r="124" spans="1:200" s="3" customFormat="1" x14ac:dyDescent="0.4">
      <c r="A124" s="26" t="s">
        <v>1760</v>
      </c>
      <c r="B124" s="13" t="s">
        <v>633</v>
      </c>
      <c r="C124" s="13" t="s">
        <v>1189</v>
      </c>
      <c r="D124" s="12" t="s">
        <v>1342</v>
      </c>
      <c r="E124" s="14" t="s">
        <v>34</v>
      </c>
      <c r="F124" s="12">
        <v>20221310526</v>
      </c>
      <c r="GQ124"/>
      <c r="GR124"/>
    </row>
    <row r="125" spans="1:200" s="3" customFormat="1" x14ac:dyDescent="0.4">
      <c r="A125" s="26" t="s">
        <v>1760</v>
      </c>
      <c r="B125" s="13" t="s">
        <v>633</v>
      </c>
      <c r="C125" s="13" t="s">
        <v>1189</v>
      </c>
      <c r="D125" s="12" t="s">
        <v>1357</v>
      </c>
      <c r="E125" s="14" t="s">
        <v>34</v>
      </c>
      <c r="F125" s="12">
        <v>20221310537</v>
      </c>
      <c r="GQ125"/>
      <c r="GR125"/>
    </row>
    <row r="126" spans="1:200" s="3" customFormat="1" x14ac:dyDescent="0.4">
      <c r="A126" s="26" t="s">
        <v>1760</v>
      </c>
      <c r="B126" s="13" t="s">
        <v>633</v>
      </c>
      <c r="C126" s="13" t="s">
        <v>1339</v>
      </c>
      <c r="D126" s="12" t="s">
        <v>1340</v>
      </c>
      <c r="E126" s="14" t="s">
        <v>34</v>
      </c>
      <c r="F126" s="12">
        <v>20221310524</v>
      </c>
      <c r="GQ126"/>
      <c r="GR126"/>
    </row>
    <row r="127" spans="1:200" s="3" customFormat="1" x14ac:dyDescent="0.4">
      <c r="A127" s="26" t="s">
        <v>1760</v>
      </c>
      <c r="B127" s="13" t="s">
        <v>633</v>
      </c>
      <c r="C127" s="13" t="s">
        <v>1401</v>
      </c>
      <c r="D127" s="12" t="s">
        <v>1402</v>
      </c>
      <c r="E127" s="14" t="s">
        <v>34</v>
      </c>
      <c r="F127" s="12">
        <v>20221310570</v>
      </c>
      <c r="GQ127"/>
      <c r="GR127"/>
    </row>
    <row r="128" spans="1:200" s="3" customFormat="1" x14ac:dyDescent="0.4">
      <c r="A128" s="26" t="s">
        <v>1760</v>
      </c>
      <c r="B128" s="13" t="s">
        <v>633</v>
      </c>
      <c r="C128" s="13" t="s">
        <v>1401</v>
      </c>
      <c r="D128" s="12" t="s">
        <v>1473</v>
      </c>
      <c r="E128" s="14" t="s">
        <v>34</v>
      </c>
      <c r="F128" s="12">
        <v>20221310627</v>
      </c>
      <c r="GQ128"/>
      <c r="GR128"/>
    </row>
    <row r="129" spans="1:200" s="3" customFormat="1" x14ac:dyDescent="0.4">
      <c r="A129" s="26" t="s">
        <v>1756</v>
      </c>
      <c r="B129" s="13" t="s">
        <v>633</v>
      </c>
      <c r="C129" s="13" t="s">
        <v>600</v>
      </c>
      <c r="D129" s="12" t="s">
        <v>1475</v>
      </c>
      <c r="E129" s="14" t="s">
        <v>34</v>
      </c>
      <c r="F129" s="12">
        <v>20221310629</v>
      </c>
      <c r="GQ129"/>
      <c r="GR129"/>
    </row>
    <row r="130" spans="1:200" s="3" customFormat="1" x14ac:dyDescent="0.4">
      <c r="A130" s="26" t="s">
        <v>1756</v>
      </c>
      <c r="B130" s="13" t="s">
        <v>633</v>
      </c>
      <c r="C130" s="13" t="s">
        <v>1426</v>
      </c>
      <c r="D130" s="12" t="s">
        <v>1427</v>
      </c>
      <c r="E130" s="14" t="s">
        <v>34</v>
      </c>
      <c r="F130" s="12">
        <v>20221310589</v>
      </c>
      <c r="GQ130"/>
      <c r="GR130"/>
    </row>
    <row r="131" spans="1:200" s="3" customFormat="1" x14ac:dyDescent="0.4">
      <c r="A131" s="26" t="s">
        <v>1756</v>
      </c>
      <c r="B131" s="13" t="s">
        <v>633</v>
      </c>
      <c r="C131" s="13" t="s">
        <v>1466</v>
      </c>
      <c r="D131" s="12" t="s">
        <v>1467</v>
      </c>
      <c r="E131" s="14" t="s">
        <v>34</v>
      </c>
      <c r="F131" s="12">
        <v>20221310621</v>
      </c>
      <c r="GQ131"/>
      <c r="GR131"/>
    </row>
    <row r="132" spans="1:200" s="3" customFormat="1" x14ac:dyDescent="0.4">
      <c r="A132" s="26" t="s">
        <v>1756</v>
      </c>
      <c r="B132" s="13" t="s">
        <v>633</v>
      </c>
      <c r="C132" s="13" t="s">
        <v>573</v>
      </c>
      <c r="D132" s="12" t="s">
        <v>1465</v>
      </c>
      <c r="E132" s="14" t="s">
        <v>34</v>
      </c>
      <c r="F132" s="12">
        <v>20221310620</v>
      </c>
      <c r="GQ132"/>
      <c r="GR132"/>
    </row>
    <row r="133" spans="1:200" s="3" customFormat="1" x14ac:dyDescent="0.4">
      <c r="A133" s="26" t="s">
        <v>1756</v>
      </c>
      <c r="B133" s="13" t="s">
        <v>633</v>
      </c>
      <c r="C133" s="13" t="s">
        <v>1163</v>
      </c>
      <c r="D133" s="12" t="s">
        <v>1423</v>
      </c>
      <c r="E133" s="14" t="s">
        <v>34</v>
      </c>
      <c r="F133" s="12">
        <v>20221310586</v>
      </c>
      <c r="GQ133"/>
      <c r="GR133"/>
    </row>
    <row r="134" spans="1:200" s="3" customFormat="1" x14ac:dyDescent="0.4">
      <c r="A134" s="26" t="s">
        <v>1756</v>
      </c>
      <c r="B134" s="13" t="s">
        <v>633</v>
      </c>
      <c r="C134" s="13" t="s">
        <v>708</v>
      </c>
      <c r="D134" s="12" t="s">
        <v>1418</v>
      </c>
      <c r="E134" s="14" t="s">
        <v>34</v>
      </c>
      <c r="F134" s="12">
        <v>20221310583</v>
      </c>
      <c r="GQ134"/>
      <c r="GR134"/>
    </row>
    <row r="135" spans="1:200" s="3" customFormat="1" x14ac:dyDescent="0.4">
      <c r="A135" s="26" t="s">
        <v>1756</v>
      </c>
      <c r="B135" s="13" t="s">
        <v>633</v>
      </c>
      <c r="C135" s="13" t="s">
        <v>880</v>
      </c>
      <c r="D135" s="12" t="s">
        <v>1336</v>
      </c>
      <c r="E135" s="14" t="s">
        <v>34</v>
      </c>
      <c r="F135" s="12">
        <v>20221310522</v>
      </c>
      <c r="GQ135"/>
      <c r="GR135"/>
    </row>
    <row r="136" spans="1:200" s="3" customFormat="1" x14ac:dyDescent="0.4">
      <c r="A136" s="26" t="s">
        <v>1756</v>
      </c>
      <c r="B136" s="13" t="s">
        <v>633</v>
      </c>
      <c r="C136" s="13" t="s">
        <v>880</v>
      </c>
      <c r="D136" s="12" t="s">
        <v>1341</v>
      </c>
      <c r="E136" s="14" t="s">
        <v>34</v>
      </c>
      <c r="F136" s="12">
        <v>20221310525</v>
      </c>
      <c r="GQ136"/>
      <c r="GR136"/>
    </row>
    <row r="137" spans="1:200" s="3" customFormat="1" x14ac:dyDescent="0.4">
      <c r="A137" s="26" t="s">
        <v>1756</v>
      </c>
      <c r="B137" s="13" t="s">
        <v>633</v>
      </c>
      <c r="C137" s="13" t="s">
        <v>880</v>
      </c>
      <c r="D137" s="12" t="s">
        <v>1368</v>
      </c>
      <c r="E137" s="14" t="s">
        <v>34</v>
      </c>
      <c r="F137" s="12">
        <v>20221310546</v>
      </c>
      <c r="GQ137"/>
      <c r="GR137"/>
    </row>
    <row r="138" spans="1:200" s="3" customFormat="1" x14ac:dyDescent="0.4">
      <c r="A138" s="26" t="s">
        <v>1756</v>
      </c>
      <c r="B138" s="13" t="s">
        <v>633</v>
      </c>
      <c r="C138" s="13" t="s">
        <v>880</v>
      </c>
      <c r="D138" s="12" t="s">
        <v>1385</v>
      </c>
      <c r="E138" s="14" t="s">
        <v>34</v>
      </c>
      <c r="F138" s="12">
        <v>20221310559</v>
      </c>
      <c r="GQ138"/>
      <c r="GR138"/>
    </row>
    <row r="139" spans="1:200" s="3" customFormat="1" x14ac:dyDescent="0.4">
      <c r="A139" s="26" t="s">
        <v>1756</v>
      </c>
      <c r="B139" s="13" t="s">
        <v>633</v>
      </c>
      <c r="C139" s="13" t="s">
        <v>880</v>
      </c>
      <c r="D139" s="12" t="s">
        <v>1470</v>
      </c>
      <c r="E139" s="14" t="s">
        <v>34</v>
      </c>
      <c r="F139" s="12">
        <v>20221310624</v>
      </c>
      <c r="GQ139"/>
      <c r="GR139"/>
    </row>
    <row r="140" spans="1:200" s="3" customFormat="1" x14ac:dyDescent="0.4">
      <c r="A140" s="26" t="s">
        <v>1756</v>
      </c>
      <c r="B140" s="13" t="s">
        <v>633</v>
      </c>
      <c r="C140" s="13" t="s">
        <v>880</v>
      </c>
      <c r="D140" s="12" t="s">
        <v>1501</v>
      </c>
      <c r="E140" s="14" t="s">
        <v>34</v>
      </c>
      <c r="F140" s="12">
        <v>20221310651</v>
      </c>
      <c r="GQ140"/>
      <c r="GR140"/>
    </row>
    <row r="141" spans="1:200" s="3" customFormat="1" x14ac:dyDescent="0.4">
      <c r="A141" s="26" t="s">
        <v>1756</v>
      </c>
      <c r="B141" s="13" t="s">
        <v>633</v>
      </c>
      <c r="C141" s="13" t="s">
        <v>1419</v>
      </c>
      <c r="D141" s="12" t="s">
        <v>1420</v>
      </c>
      <c r="E141" s="14" t="s">
        <v>34</v>
      </c>
      <c r="F141" s="12">
        <v>20221310584</v>
      </c>
      <c r="GQ141"/>
      <c r="GR141"/>
    </row>
    <row r="142" spans="1:200" s="3" customFormat="1" x14ac:dyDescent="0.4">
      <c r="A142" s="26" t="s">
        <v>1756</v>
      </c>
      <c r="B142" s="13" t="s">
        <v>633</v>
      </c>
      <c r="C142" s="13" t="s">
        <v>1177</v>
      </c>
      <c r="D142" s="12" t="s">
        <v>1400</v>
      </c>
      <c r="E142" s="14" t="s">
        <v>34</v>
      </c>
      <c r="F142" s="12">
        <v>20221310569</v>
      </c>
      <c r="GQ142"/>
      <c r="GR142"/>
    </row>
    <row r="143" spans="1:200" s="3" customFormat="1" x14ac:dyDescent="0.4">
      <c r="A143" s="26" t="s">
        <v>1756</v>
      </c>
      <c r="B143" s="13" t="s">
        <v>633</v>
      </c>
      <c r="C143" s="13" t="s">
        <v>211</v>
      </c>
      <c r="D143" s="12" t="s">
        <v>1439</v>
      </c>
      <c r="E143" s="14" t="s">
        <v>34</v>
      </c>
      <c r="F143" s="12">
        <v>20221310598</v>
      </c>
      <c r="GQ143"/>
      <c r="GR143"/>
    </row>
    <row r="144" spans="1:200" s="3" customFormat="1" x14ac:dyDescent="0.4">
      <c r="A144" s="26" t="s">
        <v>1756</v>
      </c>
      <c r="B144" s="13" t="s">
        <v>633</v>
      </c>
      <c r="C144" s="13" t="s">
        <v>84</v>
      </c>
      <c r="D144" s="12" t="s">
        <v>1367</v>
      </c>
      <c r="E144" s="14" t="s">
        <v>34</v>
      </c>
      <c r="F144" s="12">
        <v>20221310545</v>
      </c>
      <c r="GQ144"/>
      <c r="GR144"/>
    </row>
    <row r="145" spans="1:200" s="3" customFormat="1" x14ac:dyDescent="0.4">
      <c r="A145" s="26" t="s">
        <v>1756</v>
      </c>
      <c r="B145" s="13" t="s">
        <v>633</v>
      </c>
      <c r="C145" s="13" t="s">
        <v>84</v>
      </c>
      <c r="D145" s="12" t="s">
        <v>1387</v>
      </c>
      <c r="E145" s="14" t="s">
        <v>34</v>
      </c>
      <c r="F145" s="12">
        <v>20221310561</v>
      </c>
      <c r="GQ145"/>
      <c r="GR145"/>
    </row>
    <row r="146" spans="1:200" s="3" customFormat="1" x14ac:dyDescent="0.4">
      <c r="A146" s="26" t="s">
        <v>1756</v>
      </c>
      <c r="B146" s="13" t="s">
        <v>633</v>
      </c>
      <c r="C146" s="13" t="s">
        <v>84</v>
      </c>
      <c r="D146" s="12" t="s">
        <v>1440</v>
      </c>
      <c r="E146" s="14" t="s">
        <v>34</v>
      </c>
      <c r="F146" s="12">
        <v>20221310599</v>
      </c>
      <c r="GQ146"/>
      <c r="GR146"/>
    </row>
    <row r="147" spans="1:200" s="3" customFormat="1" x14ac:dyDescent="0.4">
      <c r="A147" s="26" t="s">
        <v>1756</v>
      </c>
      <c r="B147" s="13" t="s">
        <v>633</v>
      </c>
      <c r="C147" s="13" t="s">
        <v>84</v>
      </c>
      <c r="D147" s="12" t="s">
        <v>1441</v>
      </c>
      <c r="E147" s="14" t="s">
        <v>34</v>
      </c>
      <c r="F147" s="12">
        <v>20221310600</v>
      </c>
      <c r="GQ147"/>
      <c r="GR147"/>
    </row>
    <row r="148" spans="1:200" s="3" customFormat="1" x14ac:dyDescent="0.4">
      <c r="A148" s="26" t="s">
        <v>1757</v>
      </c>
      <c r="B148" s="13" t="s">
        <v>633</v>
      </c>
      <c r="C148" s="13" t="s">
        <v>1289</v>
      </c>
      <c r="D148" s="12" t="s">
        <v>1431</v>
      </c>
      <c r="E148" s="14" t="s">
        <v>34</v>
      </c>
      <c r="F148" s="12">
        <v>20221310592</v>
      </c>
      <c r="GQ148"/>
      <c r="GR148"/>
    </row>
    <row r="149" spans="1:200" s="3" customFormat="1" x14ac:dyDescent="0.4">
      <c r="A149" s="26" t="s">
        <v>1757</v>
      </c>
      <c r="B149" s="13" t="s">
        <v>633</v>
      </c>
      <c r="C149" s="13" t="s">
        <v>1214</v>
      </c>
      <c r="D149" s="12" t="s">
        <v>1328</v>
      </c>
      <c r="E149" s="14" t="s">
        <v>34</v>
      </c>
      <c r="F149" s="12">
        <v>20221310516</v>
      </c>
      <c r="GQ149"/>
      <c r="GR149"/>
    </row>
    <row r="150" spans="1:200" s="3" customFormat="1" x14ac:dyDescent="0.4">
      <c r="A150" s="26" t="s">
        <v>1757</v>
      </c>
      <c r="B150" s="13" t="s">
        <v>633</v>
      </c>
      <c r="C150" s="13" t="s">
        <v>1214</v>
      </c>
      <c r="D150" s="12" t="s">
        <v>1359</v>
      </c>
      <c r="E150" s="14" t="s">
        <v>34</v>
      </c>
      <c r="F150" s="12">
        <v>20221310539</v>
      </c>
      <c r="GQ150"/>
      <c r="GR150"/>
    </row>
    <row r="151" spans="1:200" s="3" customFormat="1" x14ac:dyDescent="0.4">
      <c r="A151" s="26" t="s">
        <v>1757</v>
      </c>
      <c r="B151" s="13" t="s">
        <v>633</v>
      </c>
      <c r="C151" s="13" t="s">
        <v>1144</v>
      </c>
      <c r="D151" s="12" t="s">
        <v>1487</v>
      </c>
      <c r="E151" s="14" t="s">
        <v>34</v>
      </c>
      <c r="F151" s="12">
        <v>20221310637</v>
      </c>
      <c r="GQ151"/>
      <c r="GR151"/>
    </row>
    <row r="152" spans="1:200" s="3" customFormat="1" x14ac:dyDescent="0.4">
      <c r="A152" s="26" t="s">
        <v>1757</v>
      </c>
      <c r="B152" s="13" t="s">
        <v>633</v>
      </c>
      <c r="C152" s="13" t="s">
        <v>1144</v>
      </c>
      <c r="D152" s="12" t="s">
        <v>1496</v>
      </c>
      <c r="E152" s="14" t="s">
        <v>34</v>
      </c>
      <c r="F152" s="12">
        <v>20221310646</v>
      </c>
      <c r="GQ152"/>
      <c r="GR152"/>
    </row>
    <row r="153" spans="1:200" s="3" customFormat="1" x14ac:dyDescent="0.4">
      <c r="A153" s="26" t="s">
        <v>1757</v>
      </c>
      <c r="B153" s="13" t="s">
        <v>633</v>
      </c>
      <c r="C153" s="13" t="s">
        <v>1316</v>
      </c>
      <c r="D153" s="12" t="s">
        <v>1326</v>
      </c>
      <c r="E153" s="14" t="s">
        <v>34</v>
      </c>
      <c r="F153" s="12">
        <v>20221310514</v>
      </c>
      <c r="GQ153"/>
      <c r="GR153"/>
    </row>
    <row r="154" spans="1:200" s="3" customFormat="1" x14ac:dyDescent="0.4">
      <c r="A154" s="26" t="s">
        <v>1757</v>
      </c>
      <c r="B154" s="13" t="s">
        <v>633</v>
      </c>
      <c r="C154" s="13" t="s">
        <v>1316</v>
      </c>
      <c r="D154" s="12" t="s">
        <v>1409</v>
      </c>
      <c r="E154" s="14" t="s">
        <v>34</v>
      </c>
      <c r="F154" s="12">
        <v>20221310576</v>
      </c>
      <c r="GQ154"/>
      <c r="GR154"/>
    </row>
    <row r="155" spans="1:200" s="3" customFormat="1" x14ac:dyDescent="0.4">
      <c r="A155" s="26" t="s">
        <v>1757</v>
      </c>
      <c r="B155" s="13" t="s">
        <v>633</v>
      </c>
      <c r="C155" s="13" t="s">
        <v>1316</v>
      </c>
      <c r="D155" s="12" t="s">
        <v>1472</v>
      </c>
      <c r="E155" s="14" t="s">
        <v>34</v>
      </c>
      <c r="F155" s="12">
        <v>20221310626</v>
      </c>
      <c r="GQ155"/>
      <c r="GR155"/>
    </row>
    <row r="156" spans="1:200" s="3" customFormat="1" x14ac:dyDescent="0.4">
      <c r="A156" s="26" t="s">
        <v>1757</v>
      </c>
      <c r="B156" s="13" t="s">
        <v>633</v>
      </c>
      <c r="C156" s="13" t="s">
        <v>1407</v>
      </c>
      <c r="D156" s="12" t="s">
        <v>1408</v>
      </c>
      <c r="E156" s="14" t="s">
        <v>34</v>
      </c>
      <c r="F156" s="12">
        <v>20221310575</v>
      </c>
      <c r="GQ156"/>
      <c r="GR156"/>
    </row>
    <row r="157" spans="1:200" s="3" customFormat="1" x14ac:dyDescent="0.4">
      <c r="A157" s="26" t="s">
        <v>1757</v>
      </c>
      <c r="B157" s="13" t="s">
        <v>633</v>
      </c>
      <c r="C157" s="13" t="s">
        <v>1514</v>
      </c>
      <c r="D157" s="12" t="s">
        <v>1515</v>
      </c>
      <c r="E157" s="14" t="s">
        <v>34</v>
      </c>
      <c r="F157" s="12">
        <v>20221310661</v>
      </c>
      <c r="GQ157"/>
      <c r="GR157"/>
    </row>
    <row r="158" spans="1:200" s="3" customFormat="1" x14ac:dyDescent="0.4">
      <c r="A158" s="26" t="s">
        <v>1757</v>
      </c>
      <c r="B158" s="13" t="s">
        <v>633</v>
      </c>
      <c r="C158" s="13" t="s">
        <v>1263</v>
      </c>
      <c r="D158" s="12" t="s">
        <v>1360</v>
      </c>
      <c r="E158" s="14" t="s">
        <v>34</v>
      </c>
      <c r="F158" s="12">
        <v>20221310540</v>
      </c>
      <c r="GQ158"/>
      <c r="GR158"/>
    </row>
    <row r="159" spans="1:200" s="3" customFormat="1" x14ac:dyDescent="0.4">
      <c r="A159" s="26" t="s">
        <v>1757</v>
      </c>
      <c r="B159" s="13" t="s">
        <v>633</v>
      </c>
      <c r="C159" s="13" t="s">
        <v>1343</v>
      </c>
      <c r="D159" s="12" t="s">
        <v>1344</v>
      </c>
      <c r="E159" s="14" t="s">
        <v>34</v>
      </c>
      <c r="F159" s="12">
        <v>20221310527</v>
      </c>
      <c r="GQ159"/>
      <c r="GR159"/>
    </row>
    <row r="160" spans="1:200" s="3" customFormat="1" x14ac:dyDescent="0.4">
      <c r="A160" s="26" t="s">
        <v>1757</v>
      </c>
      <c r="B160" s="13" t="s">
        <v>633</v>
      </c>
      <c r="C160" s="13" t="s">
        <v>1343</v>
      </c>
      <c r="D160" s="12" t="s">
        <v>1415</v>
      </c>
      <c r="E160" s="14" t="s">
        <v>34</v>
      </c>
      <c r="F160" s="12">
        <v>20221310581</v>
      </c>
      <c r="GQ160"/>
      <c r="GR160"/>
    </row>
    <row r="161" spans="1:200" s="3" customFormat="1" x14ac:dyDescent="0.4">
      <c r="A161" s="26" t="s">
        <v>1757</v>
      </c>
      <c r="B161" s="13" t="s">
        <v>633</v>
      </c>
      <c r="C161" s="13" t="s">
        <v>1435</v>
      </c>
      <c r="D161" s="12" t="s">
        <v>1436</v>
      </c>
      <c r="E161" s="14" t="s">
        <v>34</v>
      </c>
      <c r="F161" s="12">
        <v>20221310595</v>
      </c>
      <c r="GQ161"/>
      <c r="GR161"/>
    </row>
    <row r="162" spans="1:200" s="3" customFormat="1" x14ac:dyDescent="0.4">
      <c r="A162" s="26" t="s">
        <v>1757</v>
      </c>
      <c r="B162" s="13" t="s">
        <v>633</v>
      </c>
      <c r="C162" s="13" t="s">
        <v>804</v>
      </c>
      <c r="D162" s="12" t="s">
        <v>1437</v>
      </c>
      <c r="E162" s="14" t="s">
        <v>34</v>
      </c>
      <c r="F162" s="12">
        <v>20221310596</v>
      </c>
      <c r="GQ162"/>
      <c r="GR162"/>
    </row>
    <row r="163" spans="1:200" s="3" customFormat="1" x14ac:dyDescent="0.4">
      <c r="A163" s="26" t="s">
        <v>1757</v>
      </c>
      <c r="B163" s="13" t="s">
        <v>633</v>
      </c>
      <c r="C163" s="13" t="s">
        <v>1511</v>
      </c>
      <c r="D163" s="12" t="s">
        <v>1512</v>
      </c>
      <c r="E163" s="14" t="s">
        <v>34</v>
      </c>
      <c r="F163" s="12">
        <v>20221310659</v>
      </c>
      <c r="GQ163"/>
      <c r="GR163"/>
    </row>
    <row r="164" spans="1:200" s="3" customFormat="1" x14ac:dyDescent="0.4">
      <c r="A164" s="26" t="s">
        <v>1757</v>
      </c>
      <c r="B164" s="13" t="s">
        <v>633</v>
      </c>
      <c r="C164" s="13" t="s">
        <v>1391</v>
      </c>
      <c r="D164" s="12" t="s">
        <v>1392</v>
      </c>
      <c r="E164" s="14" t="s">
        <v>34</v>
      </c>
      <c r="F164" s="12">
        <v>20221310564</v>
      </c>
      <c r="GQ164"/>
      <c r="GR164"/>
    </row>
    <row r="165" spans="1:200" s="3" customFormat="1" x14ac:dyDescent="0.4">
      <c r="A165" s="26" t="s">
        <v>1758</v>
      </c>
      <c r="B165" s="13" t="s">
        <v>633</v>
      </c>
      <c r="C165" s="13" t="s">
        <v>121</v>
      </c>
      <c r="D165" s="12" t="s">
        <v>1350</v>
      </c>
      <c r="E165" s="14" t="s">
        <v>34</v>
      </c>
      <c r="F165" s="12">
        <v>20221310532</v>
      </c>
      <c r="GQ165"/>
      <c r="GR165"/>
    </row>
    <row r="166" spans="1:200" s="3" customFormat="1" x14ac:dyDescent="0.4">
      <c r="A166" s="26" t="s">
        <v>1758</v>
      </c>
      <c r="B166" s="13" t="s">
        <v>633</v>
      </c>
      <c r="C166" s="13" t="s">
        <v>121</v>
      </c>
      <c r="D166" s="12" t="s">
        <v>1374</v>
      </c>
      <c r="E166" s="14" t="s">
        <v>34</v>
      </c>
      <c r="F166" s="12">
        <v>20221310550</v>
      </c>
      <c r="GQ166"/>
      <c r="GR166"/>
    </row>
    <row r="167" spans="1:200" s="3" customFormat="1" x14ac:dyDescent="0.4">
      <c r="A167" s="26" t="s">
        <v>1758</v>
      </c>
      <c r="B167" s="13" t="s">
        <v>633</v>
      </c>
      <c r="C167" s="13" t="s">
        <v>121</v>
      </c>
      <c r="D167" s="12" t="s">
        <v>1459</v>
      </c>
      <c r="E167" s="14" t="s">
        <v>34</v>
      </c>
      <c r="F167" s="12">
        <v>20221310613</v>
      </c>
      <c r="GQ167"/>
      <c r="GR167"/>
    </row>
    <row r="168" spans="1:200" s="3" customFormat="1" x14ac:dyDescent="0.4">
      <c r="A168" s="26" t="s">
        <v>1758</v>
      </c>
      <c r="B168" s="13" t="s">
        <v>633</v>
      </c>
      <c r="C168" s="13" t="s">
        <v>1477</v>
      </c>
      <c r="D168" s="12" t="s">
        <v>1478</v>
      </c>
      <c r="E168" s="14" t="s">
        <v>34</v>
      </c>
      <c r="F168" s="12">
        <v>20221310631</v>
      </c>
      <c r="GQ168"/>
      <c r="GR168"/>
    </row>
    <row r="169" spans="1:200" s="3" customFormat="1" x14ac:dyDescent="0.4">
      <c r="A169" s="26" t="s">
        <v>1758</v>
      </c>
      <c r="B169" s="13" t="s">
        <v>633</v>
      </c>
      <c r="C169" s="13" t="s">
        <v>1365</v>
      </c>
      <c r="D169" s="12" t="s">
        <v>1366</v>
      </c>
      <c r="E169" s="14" t="s">
        <v>34</v>
      </c>
      <c r="F169" s="12">
        <v>20221310544</v>
      </c>
      <c r="GQ169"/>
      <c r="GR169"/>
    </row>
    <row r="170" spans="1:200" s="3" customFormat="1" x14ac:dyDescent="0.4">
      <c r="A170" s="26" t="s">
        <v>1758</v>
      </c>
      <c r="B170" s="13" t="s">
        <v>633</v>
      </c>
      <c r="C170" s="13" t="s">
        <v>134</v>
      </c>
      <c r="D170" s="12" t="s">
        <v>1454</v>
      </c>
      <c r="E170" s="14" t="s">
        <v>34</v>
      </c>
      <c r="F170" s="12">
        <v>20221310610</v>
      </c>
      <c r="GQ170"/>
      <c r="GR170"/>
    </row>
    <row r="171" spans="1:200" s="3" customFormat="1" x14ac:dyDescent="0.4">
      <c r="A171" s="26" t="s">
        <v>1758</v>
      </c>
      <c r="B171" s="13" t="s">
        <v>633</v>
      </c>
      <c r="C171" s="13" t="s">
        <v>1166</v>
      </c>
      <c r="D171" s="12" t="s">
        <v>1510</v>
      </c>
      <c r="E171" s="14" t="s">
        <v>34</v>
      </c>
      <c r="F171" s="12">
        <v>20221310658</v>
      </c>
      <c r="GQ171"/>
      <c r="GR171"/>
    </row>
    <row r="172" spans="1:200" s="3" customFormat="1" x14ac:dyDescent="0.4">
      <c r="A172" s="26" t="s">
        <v>1758</v>
      </c>
      <c r="B172" s="13" t="s">
        <v>633</v>
      </c>
      <c r="C172" s="13" t="s">
        <v>114</v>
      </c>
      <c r="D172" s="12" t="s">
        <v>1320</v>
      </c>
      <c r="E172" s="14" t="s">
        <v>34</v>
      </c>
      <c r="F172" s="12">
        <v>20221310509</v>
      </c>
      <c r="GQ172"/>
      <c r="GR172"/>
    </row>
    <row r="173" spans="1:200" s="3" customFormat="1" x14ac:dyDescent="0.4">
      <c r="A173" s="26" t="s">
        <v>1758</v>
      </c>
      <c r="B173" s="13" t="s">
        <v>633</v>
      </c>
      <c r="C173" s="13" t="s">
        <v>114</v>
      </c>
      <c r="D173" s="12" t="s">
        <v>1323</v>
      </c>
      <c r="E173" s="14" t="s">
        <v>34</v>
      </c>
      <c r="F173" s="12">
        <v>20221310511</v>
      </c>
      <c r="GQ173"/>
      <c r="GR173"/>
    </row>
    <row r="174" spans="1:200" s="3" customFormat="1" x14ac:dyDescent="0.4">
      <c r="A174" s="26" t="s">
        <v>1758</v>
      </c>
      <c r="B174" s="13" t="s">
        <v>633</v>
      </c>
      <c r="C174" s="13" t="s">
        <v>114</v>
      </c>
      <c r="D174" s="12" t="s">
        <v>1347</v>
      </c>
      <c r="E174" s="14" t="s">
        <v>34</v>
      </c>
      <c r="F174" s="12">
        <v>20221310529</v>
      </c>
      <c r="GQ174"/>
      <c r="GR174"/>
    </row>
    <row r="175" spans="1:200" s="3" customFormat="1" x14ac:dyDescent="0.4">
      <c r="A175" s="26" t="s">
        <v>1758</v>
      </c>
      <c r="B175" s="13" t="s">
        <v>633</v>
      </c>
      <c r="C175" s="13" t="s">
        <v>114</v>
      </c>
      <c r="D175" s="12" t="s">
        <v>1348</v>
      </c>
      <c r="E175" s="14" t="s">
        <v>34</v>
      </c>
      <c r="F175" s="12">
        <v>20221310530</v>
      </c>
      <c r="GQ175"/>
      <c r="GR175"/>
    </row>
    <row r="176" spans="1:200" s="3" customFormat="1" x14ac:dyDescent="0.4">
      <c r="A176" s="26" t="s">
        <v>1758</v>
      </c>
      <c r="B176" s="13" t="s">
        <v>633</v>
      </c>
      <c r="C176" s="13" t="s">
        <v>114</v>
      </c>
      <c r="D176" s="12" t="s">
        <v>1384</v>
      </c>
      <c r="E176" s="14" t="s">
        <v>34</v>
      </c>
      <c r="F176" s="12">
        <v>20221310558</v>
      </c>
      <c r="GQ176"/>
      <c r="GR176"/>
    </row>
    <row r="177" spans="1:200" s="3" customFormat="1" x14ac:dyDescent="0.4">
      <c r="A177" s="26" t="s">
        <v>1758</v>
      </c>
      <c r="B177" s="13" t="s">
        <v>633</v>
      </c>
      <c r="C177" s="13" t="s">
        <v>114</v>
      </c>
      <c r="D177" s="12" t="s">
        <v>116</v>
      </c>
      <c r="E177" s="14" t="s">
        <v>34</v>
      </c>
      <c r="F177" s="12">
        <v>20221310617</v>
      </c>
      <c r="GQ177"/>
      <c r="GR177"/>
    </row>
    <row r="178" spans="1:200" s="3" customFormat="1" x14ac:dyDescent="0.4">
      <c r="A178" s="26" t="s">
        <v>1758</v>
      </c>
      <c r="B178" s="13" t="s">
        <v>633</v>
      </c>
      <c r="C178" s="13" t="s">
        <v>114</v>
      </c>
      <c r="D178" s="12" t="s">
        <v>117</v>
      </c>
      <c r="E178" s="14" t="s">
        <v>34</v>
      </c>
      <c r="F178" s="12">
        <v>20221310645</v>
      </c>
      <c r="GQ178"/>
      <c r="GR178"/>
    </row>
    <row r="179" spans="1:200" s="3" customFormat="1" x14ac:dyDescent="0.4">
      <c r="A179" s="26" t="s">
        <v>1758</v>
      </c>
      <c r="B179" s="13" t="s">
        <v>633</v>
      </c>
      <c r="C179" s="13" t="s">
        <v>114</v>
      </c>
      <c r="D179" s="12" t="s">
        <v>1505</v>
      </c>
      <c r="E179" s="14" t="s">
        <v>34</v>
      </c>
      <c r="F179" s="12">
        <v>20221310654</v>
      </c>
      <c r="GQ179"/>
      <c r="GR179"/>
    </row>
    <row r="180" spans="1:200" s="3" customFormat="1" x14ac:dyDescent="0.4">
      <c r="A180" s="26" t="s">
        <v>1758</v>
      </c>
      <c r="B180" s="13" t="s">
        <v>633</v>
      </c>
      <c r="C180" s="13" t="s">
        <v>469</v>
      </c>
      <c r="D180" s="12" t="s">
        <v>1377</v>
      </c>
      <c r="E180" s="14" t="s">
        <v>34</v>
      </c>
      <c r="F180" s="12">
        <v>20221310579</v>
      </c>
      <c r="GQ180"/>
      <c r="GR180"/>
    </row>
    <row r="181" spans="1:200" s="3" customFormat="1" x14ac:dyDescent="0.4">
      <c r="A181" s="26" t="s">
        <v>1758</v>
      </c>
      <c r="B181" s="13" t="s">
        <v>633</v>
      </c>
      <c r="C181" s="13" t="s">
        <v>1380</v>
      </c>
      <c r="D181" s="12" t="s">
        <v>1381</v>
      </c>
      <c r="E181" s="14" t="s">
        <v>34</v>
      </c>
      <c r="F181" s="12">
        <v>20221310555</v>
      </c>
      <c r="GQ181"/>
      <c r="GR181"/>
    </row>
    <row r="182" spans="1:200" s="3" customFormat="1" x14ac:dyDescent="0.4">
      <c r="A182" s="26" t="s">
        <v>1758</v>
      </c>
      <c r="B182" s="13" t="s">
        <v>633</v>
      </c>
      <c r="C182" s="13" t="s">
        <v>1380</v>
      </c>
      <c r="D182" s="12" t="s">
        <v>1383</v>
      </c>
      <c r="E182" s="14" t="s">
        <v>34</v>
      </c>
      <c r="F182" s="12">
        <v>20221310557</v>
      </c>
      <c r="GQ182"/>
      <c r="GR182"/>
    </row>
    <row r="183" spans="1:200" s="3" customFormat="1" x14ac:dyDescent="0.4">
      <c r="A183" s="26" t="s">
        <v>1758</v>
      </c>
      <c r="B183" s="13" t="s">
        <v>633</v>
      </c>
      <c r="C183" s="13" t="s">
        <v>763</v>
      </c>
      <c r="D183" s="12" t="s">
        <v>1325</v>
      </c>
      <c r="E183" s="14" t="s">
        <v>34</v>
      </c>
      <c r="F183" s="12">
        <v>20221310513</v>
      </c>
      <c r="GQ183"/>
      <c r="GR183"/>
    </row>
    <row r="184" spans="1:200" s="3" customFormat="1" x14ac:dyDescent="0.4">
      <c r="A184" s="26" t="s">
        <v>1758</v>
      </c>
      <c r="B184" s="13" t="s">
        <v>633</v>
      </c>
      <c r="C184" s="13" t="s">
        <v>763</v>
      </c>
      <c r="D184" s="12" t="s">
        <v>1356</v>
      </c>
      <c r="E184" s="14" t="s">
        <v>34</v>
      </c>
      <c r="F184" s="12">
        <v>20221310536</v>
      </c>
      <c r="GQ184"/>
      <c r="GR184"/>
    </row>
    <row r="185" spans="1:200" s="3" customFormat="1" x14ac:dyDescent="0.4">
      <c r="A185" s="26" t="s">
        <v>1758</v>
      </c>
      <c r="B185" s="13" t="s">
        <v>633</v>
      </c>
      <c r="C185" s="13" t="s">
        <v>763</v>
      </c>
      <c r="D185" s="12" t="s">
        <v>1446</v>
      </c>
      <c r="E185" s="14" t="s">
        <v>34</v>
      </c>
      <c r="F185" s="12">
        <v>20221310604</v>
      </c>
      <c r="GQ185"/>
      <c r="GR185"/>
    </row>
    <row r="186" spans="1:200" s="3" customFormat="1" x14ac:dyDescent="0.4">
      <c r="A186" s="26" t="s">
        <v>1758</v>
      </c>
      <c r="B186" s="13" t="s">
        <v>633</v>
      </c>
      <c r="C186" s="13" t="s">
        <v>960</v>
      </c>
      <c r="D186" s="12" t="s">
        <v>1476</v>
      </c>
      <c r="E186" s="14" t="s">
        <v>34</v>
      </c>
      <c r="F186" s="12">
        <v>20221310630</v>
      </c>
      <c r="GQ186"/>
      <c r="GR186"/>
    </row>
    <row r="187" spans="1:200" s="3" customFormat="1" x14ac:dyDescent="0.4">
      <c r="A187" s="26" t="s">
        <v>1758</v>
      </c>
      <c r="B187" s="13" t="s">
        <v>633</v>
      </c>
      <c r="C187" s="13" t="s">
        <v>1485</v>
      </c>
      <c r="D187" s="12" t="s">
        <v>1486</v>
      </c>
      <c r="E187" s="14" t="s">
        <v>34</v>
      </c>
      <c r="F187" s="12">
        <v>20221310636</v>
      </c>
      <c r="GQ187"/>
      <c r="GR187"/>
    </row>
    <row r="188" spans="1:200" s="3" customFormat="1" x14ac:dyDescent="0.4">
      <c r="A188" s="26" t="s">
        <v>1758</v>
      </c>
      <c r="B188" s="13" t="s">
        <v>633</v>
      </c>
      <c r="C188" s="13" t="s">
        <v>1361</v>
      </c>
      <c r="D188" s="12" t="s">
        <v>1362</v>
      </c>
      <c r="E188" s="14" t="s">
        <v>34</v>
      </c>
      <c r="F188" s="12">
        <v>20221310541</v>
      </c>
      <c r="GQ188"/>
      <c r="GR188"/>
    </row>
    <row r="189" spans="1:200" s="3" customFormat="1" x14ac:dyDescent="0.4">
      <c r="A189" s="26" t="s">
        <v>1758</v>
      </c>
      <c r="B189" s="13" t="s">
        <v>633</v>
      </c>
      <c r="C189" s="13" t="s">
        <v>159</v>
      </c>
      <c r="D189" s="12" t="s">
        <v>1484</v>
      </c>
      <c r="E189" s="14" t="s">
        <v>34</v>
      </c>
      <c r="F189" s="12">
        <v>20221310635</v>
      </c>
      <c r="GQ189"/>
      <c r="GR189"/>
    </row>
    <row r="190" spans="1:200" s="3" customFormat="1" x14ac:dyDescent="0.4">
      <c r="A190" s="26" t="s">
        <v>1758</v>
      </c>
      <c r="B190" s="13" t="s">
        <v>633</v>
      </c>
      <c r="C190" s="13" t="s">
        <v>159</v>
      </c>
      <c r="D190" s="12" t="s">
        <v>1497</v>
      </c>
      <c r="E190" s="14" t="s">
        <v>34</v>
      </c>
      <c r="F190" s="12">
        <v>20221310647</v>
      </c>
      <c r="GQ190"/>
      <c r="GR190"/>
    </row>
    <row r="191" spans="1:200" s="3" customFormat="1" x14ac:dyDescent="0.4">
      <c r="A191" s="26" t="s">
        <v>1758</v>
      </c>
      <c r="B191" s="13" t="s">
        <v>633</v>
      </c>
      <c r="C191" s="13" t="s">
        <v>1457</v>
      </c>
      <c r="D191" s="12" t="s">
        <v>1458</v>
      </c>
      <c r="E191" s="14" t="s">
        <v>34</v>
      </c>
      <c r="F191" s="12">
        <v>20221310612</v>
      </c>
      <c r="GQ191"/>
      <c r="GR191"/>
    </row>
    <row r="192" spans="1:200" s="3" customFormat="1" x14ac:dyDescent="0.4">
      <c r="A192" s="26" t="s">
        <v>1758</v>
      </c>
      <c r="B192" s="13" t="s">
        <v>633</v>
      </c>
      <c r="C192" s="13" t="s">
        <v>698</v>
      </c>
      <c r="D192" s="12" t="s">
        <v>1358</v>
      </c>
      <c r="E192" s="14" t="s">
        <v>34</v>
      </c>
      <c r="F192" s="12">
        <v>20221310538</v>
      </c>
      <c r="GQ192"/>
      <c r="GR192"/>
    </row>
    <row r="193" spans="1:200" s="3" customFormat="1" x14ac:dyDescent="0.4">
      <c r="A193" s="26" t="s">
        <v>1758</v>
      </c>
      <c r="B193" s="13" t="s">
        <v>633</v>
      </c>
      <c r="C193" s="13" t="s">
        <v>1460</v>
      </c>
      <c r="D193" s="12" t="s">
        <v>1461</v>
      </c>
      <c r="E193" s="14" t="s">
        <v>34</v>
      </c>
      <c r="F193" s="12">
        <v>20221310614</v>
      </c>
      <c r="GQ193"/>
      <c r="GR193"/>
    </row>
    <row r="194" spans="1:200" s="3" customFormat="1" x14ac:dyDescent="0.4">
      <c r="A194" s="26" t="s">
        <v>1758</v>
      </c>
      <c r="B194" s="13" t="s">
        <v>633</v>
      </c>
      <c r="C194" s="13" t="s">
        <v>1507</v>
      </c>
      <c r="D194" s="12" t="s">
        <v>1508</v>
      </c>
      <c r="E194" s="14" t="s">
        <v>34</v>
      </c>
      <c r="F194" s="12">
        <v>20221310656</v>
      </c>
      <c r="GQ194"/>
      <c r="GR194"/>
    </row>
    <row r="195" spans="1:200" s="3" customFormat="1" x14ac:dyDescent="0.4">
      <c r="A195" s="26" t="s">
        <v>1758</v>
      </c>
      <c r="B195" s="13" t="s">
        <v>633</v>
      </c>
      <c r="C195" s="13" t="s">
        <v>1225</v>
      </c>
      <c r="D195" s="12" t="s">
        <v>1363</v>
      </c>
      <c r="E195" s="14" t="s">
        <v>34</v>
      </c>
      <c r="F195" s="12">
        <v>20221310542</v>
      </c>
      <c r="GQ195"/>
      <c r="GR195"/>
    </row>
    <row r="196" spans="1:200" s="3" customFormat="1" x14ac:dyDescent="0.4">
      <c r="A196" s="26" t="s">
        <v>1758</v>
      </c>
      <c r="B196" s="13" t="s">
        <v>633</v>
      </c>
      <c r="C196" s="13" t="s">
        <v>1225</v>
      </c>
      <c r="D196" s="12" t="s">
        <v>1443</v>
      </c>
      <c r="E196" s="14" t="s">
        <v>34</v>
      </c>
      <c r="F196" s="12">
        <v>20221310602</v>
      </c>
      <c r="GQ196"/>
      <c r="GR196"/>
    </row>
    <row r="197" spans="1:200" s="3" customFormat="1" x14ac:dyDescent="0.4">
      <c r="A197" s="26" t="s">
        <v>1758</v>
      </c>
      <c r="B197" s="13" t="s">
        <v>633</v>
      </c>
      <c r="C197" s="13" t="s">
        <v>1225</v>
      </c>
      <c r="D197" s="12" t="s">
        <v>1492</v>
      </c>
      <c r="E197" s="14" t="s">
        <v>34</v>
      </c>
      <c r="F197" s="12">
        <v>20221310642</v>
      </c>
      <c r="GQ197"/>
      <c r="GR197"/>
    </row>
    <row r="198" spans="1:200" s="3" customFormat="1" x14ac:dyDescent="0.4">
      <c r="A198" s="26" t="s">
        <v>1758</v>
      </c>
      <c r="B198" s="13" t="s">
        <v>633</v>
      </c>
      <c r="C198" s="13" t="s">
        <v>1225</v>
      </c>
      <c r="D198" s="12" t="s">
        <v>1500</v>
      </c>
      <c r="E198" s="14" t="s">
        <v>34</v>
      </c>
      <c r="F198" s="12">
        <v>20221310650</v>
      </c>
      <c r="GQ198"/>
      <c r="GR198"/>
    </row>
    <row r="199" spans="1:200" s="3" customFormat="1" x14ac:dyDescent="0.4">
      <c r="A199" s="26" t="s">
        <v>1758</v>
      </c>
      <c r="B199" s="13" t="s">
        <v>633</v>
      </c>
      <c r="C199" s="13" t="s">
        <v>1396</v>
      </c>
      <c r="D199" s="12" t="s">
        <v>1397</v>
      </c>
      <c r="E199" s="14" t="s">
        <v>34</v>
      </c>
      <c r="F199" s="12">
        <v>20221310567</v>
      </c>
      <c r="GQ199"/>
      <c r="GR199"/>
    </row>
    <row r="200" spans="1:200" s="3" customFormat="1" x14ac:dyDescent="0.4">
      <c r="A200" s="26" t="s">
        <v>1758</v>
      </c>
      <c r="B200" s="13" t="s">
        <v>633</v>
      </c>
      <c r="C200" s="13" t="s">
        <v>1137</v>
      </c>
      <c r="D200" s="12" t="s">
        <v>1463</v>
      </c>
      <c r="E200" s="14" t="s">
        <v>34</v>
      </c>
      <c r="F200" s="12">
        <v>20221310616</v>
      </c>
      <c r="GQ200"/>
      <c r="GR200"/>
    </row>
    <row r="201" spans="1:200" s="3" customFormat="1" x14ac:dyDescent="0.4">
      <c r="A201" s="26" t="s">
        <v>1758</v>
      </c>
      <c r="B201" s="13" t="s">
        <v>633</v>
      </c>
      <c r="C201" s="13" t="s">
        <v>1137</v>
      </c>
      <c r="D201" s="12" t="s">
        <v>1516</v>
      </c>
      <c r="E201" s="14" t="s">
        <v>34</v>
      </c>
      <c r="F201" s="12">
        <v>20221310662</v>
      </c>
      <c r="GQ201"/>
      <c r="GR201"/>
    </row>
    <row r="202" spans="1:200" s="3" customFormat="1" x14ac:dyDescent="0.4">
      <c r="A202" s="26" t="s">
        <v>1758</v>
      </c>
      <c r="B202" s="13" t="s">
        <v>633</v>
      </c>
      <c r="C202" s="13" t="s">
        <v>1482</v>
      </c>
      <c r="D202" s="12" t="s">
        <v>1483</v>
      </c>
      <c r="E202" s="14" t="s">
        <v>34</v>
      </c>
      <c r="F202" s="12">
        <v>20221310634</v>
      </c>
      <c r="GQ202"/>
      <c r="GR202"/>
    </row>
    <row r="203" spans="1:200" s="3" customFormat="1" x14ac:dyDescent="0.4">
      <c r="A203" s="26" t="s">
        <v>1758</v>
      </c>
      <c r="B203" s="13" t="s">
        <v>633</v>
      </c>
      <c r="C203" s="13" t="s">
        <v>1479</v>
      </c>
      <c r="D203" s="12" t="s">
        <v>1480</v>
      </c>
      <c r="E203" s="14" t="s">
        <v>34</v>
      </c>
      <c r="F203" s="12">
        <v>20221310632</v>
      </c>
      <c r="GQ203"/>
      <c r="GR203"/>
    </row>
    <row r="204" spans="1:200" s="3" customFormat="1" x14ac:dyDescent="0.4">
      <c r="A204" s="26" t="s">
        <v>1758</v>
      </c>
      <c r="B204" s="13" t="s">
        <v>633</v>
      </c>
      <c r="C204" s="13" t="s">
        <v>1170</v>
      </c>
      <c r="D204" s="12" t="s">
        <v>1371</v>
      </c>
      <c r="E204" s="14" t="s">
        <v>34</v>
      </c>
      <c r="F204" s="12">
        <v>20221310548</v>
      </c>
      <c r="GQ204"/>
      <c r="GR204"/>
    </row>
    <row r="205" spans="1:200" s="3" customFormat="1" x14ac:dyDescent="0.4">
      <c r="A205" s="26" t="s">
        <v>1758</v>
      </c>
      <c r="B205" s="13" t="s">
        <v>633</v>
      </c>
      <c r="C205" s="13" t="s">
        <v>1334</v>
      </c>
      <c r="D205" s="12" t="s">
        <v>1335</v>
      </c>
      <c r="E205" s="14" t="s">
        <v>34</v>
      </c>
      <c r="F205" s="12">
        <v>20221310521</v>
      </c>
      <c r="GQ205"/>
      <c r="GR205"/>
    </row>
    <row r="206" spans="1:200" s="3" customFormat="1" x14ac:dyDescent="0.4">
      <c r="A206" s="26" t="s">
        <v>1758</v>
      </c>
      <c r="B206" s="13" t="s">
        <v>633</v>
      </c>
      <c r="C206" s="13" t="s">
        <v>1334</v>
      </c>
      <c r="D206" s="12" t="s">
        <v>1377</v>
      </c>
      <c r="E206" s="14" t="s">
        <v>34</v>
      </c>
      <c r="F206" s="12">
        <v>20221310553</v>
      </c>
      <c r="GQ206"/>
      <c r="GR206"/>
    </row>
    <row r="207" spans="1:200" s="3" customFormat="1" x14ac:dyDescent="0.4">
      <c r="A207" s="26" t="s">
        <v>1758</v>
      </c>
      <c r="B207" s="13" t="s">
        <v>633</v>
      </c>
      <c r="C207" s="13" t="s">
        <v>1329</v>
      </c>
      <c r="D207" s="12" t="s">
        <v>1330</v>
      </c>
      <c r="E207" s="14" t="s">
        <v>34</v>
      </c>
      <c r="F207" s="12">
        <v>20221310517</v>
      </c>
      <c r="GQ207"/>
      <c r="GR207"/>
    </row>
    <row r="208" spans="1:200" s="3" customFormat="1" x14ac:dyDescent="0.4">
      <c r="A208" s="26" t="s">
        <v>1758</v>
      </c>
      <c r="B208" s="13" t="s">
        <v>633</v>
      </c>
      <c r="C208" s="13" t="s">
        <v>1329</v>
      </c>
      <c r="D208" s="12" t="s">
        <v>1452</v>
      </c>
      <c r="E208" s="14" t="s">
        <v>34</v>
      </c>
      <c r="F208" s="12">
        <v>20221310608</v>
      </c>
      <c r="GQ208"/>
      <c r="GR208"/>
    </row>
    <row r="209" spans="1:200" s="3" customFormat="1" x14ac:dyDescent="0.4">
      <c r="A209" s="26" t="s">
        <v>1758</v>
      </c>
      <c r="B209" s="13" t="s">
        <v>633</v>
      </c>
      <c r="C209" s="13" t="s">
        <v>1329</v>
      </c>
      <c r="D209" s="12" t="s">
        <v>1464</v>
      </c>
      <c r="E209" s="14" t="s">
        <v>34</v>
      </c>
      <c r="F209" s="12">
        <v>20221310618</v>
      </c>
      <c r="GQ209"/>
      <c r="GR209"/>
    </row>
    <row r="210" spans="1:200" s="3" customFormat="1" x14ac:dyDescent="0.4">
      <c r="A210" s="26" t="s">
        <v>1758</v>
      </c>
      <c r="B210" s="13" t="s">
        <v>633</v>
      </c>
      <c r="C210" s="13" t="s">
        <v>164</v>
      </c>
      <c r="D210" s="12" t="s">
        <v>1333</v>
      </c>
      <c r="E210" s="14" t="s">
        <v>34</v>
      </c>
      <c r="F210" s="12">
        <v>20221310520</v>
      </c>
      <c r="GQ210"/>
      <c r="GR210"/>
    </row>
    <row r="211" spans="1:200" s="3" customFormat="1" x14ac:dyDescent="0.4">
      <c r="A211" s="26" t="s">
        <v>1758</v>
      </c>
      <c r="B211" s="13" t="s">
        <v>633</v>
      </c>
      <c r="C211" s="13" t="s">
        <v>148</v>
      </c>
      <c r="D211" s="12" t="s">
        <v>1331</v>
      </c>
      <c r="E211" s="14" t="s">
        <v>34</v>
      </c>
      <c r="F211" s="12">
        <v>20221310518</v>
      </c>
      <c r="GQ211"/>
      <c r="GR211"/>
    </row>
    <row r="212" spans="1:200" s="3" customFormat="1" x14ac:dyDescent="0.4">
      <c r="A212" s="26" t="s">
        <v>1758</v>
      </c>
      <c r="B212" s="13" t="s">
        <v>633</v>
      </c>
      <c r="C212" s="13" t="s">
        <v>148</v>
      </c>
      <c r="D212" s="12" t="s">
        <v>1386</v>
      </c>
      <c r="E212" s="14" t="s">
        <v>34</v>
      </c>
      <c r="F212" s="12">
        <v>20221310560</v>
      </c>
      <c r="GQ212"/>
      <c r="GR212"/>
    </row>
    <row r="213" spans="1:200" s="3" customFormat="1" x14ac:dyDescent="0.4">
      <c r="A213" s="26" t="s">
        <v>1758</v>
      </c>
      <c r="B213" s="13" t="s">
        <v>633</v>
      </c>
      <c r="C213" s="13" t="s">
        <v>148</v>
      </c>
      <c r="D213" s="12" t="s">
        <v>1438</v>
      </c>
      <c r="E213" s="14" t="s">
        <v>34</v>
      </c>
      <c r="F213" s="12">
        <v>20221310597</v>
      </c>
      <c r="GQ213"/>
      <c r="GR213"/>
    </row>
    <row r="214" spans="1:200" s="3" customFormat="1" x14ac:dyDescent="0.4">
      <c r="A214" s="26" t="s">
        <v>1758</v>
      </c>
      <c r="B214" s="13" t="s">
        <v>633</v>
      </c>
      <c r="C214" s="13" t="s">
        <v>148</v>
      </c>
      <c r="D214" s="12" t="s">
        <v>1442</v>
      </c>
      <c r="E214" s="14" t="s">
        <v>34</v>
      </c>
      <c r="F214" s="12">
        <v>20221310601</v>
      </c>
      <c r="GQ214"/>
      <c r="GR214"/>
    </row>
    <row r="215" spans="1:200" s="3" customFormat="1" x14ac:dyDescent="0.4">
      <c r="A215" s="26" t="s">
        <v>1758</v>
      </c>
      <c r="B215" s="13" t="s">
        <v>633</v>
      </c>
      <c r="C215" s="13" t="s">
        <v>148</v>
      </c>
      <c r="D215" s="12" t="s">
        <v>1468</v>
      </c>
      <c r="E215" s="14" t="s">
        <v>34</v>
      </c>
      <c r="F215" s="12">
        <v>20221310622</v>
      </c>
      <c r="GQ215"/>
      <c r="GR215"/>
    </row>
    <row r="216" spans="1:200" s="3" customFormat="1" x14ac:dyDescent="0.4">
      <c r="A216" s="26" t="s">
        <v>1758</v>
      </c>
      <c r="B216" s="13" t="s">
        <v>633</v>
      </c>
      <c r="C216" s="13" t="s">
        <v>148</v>
      </c>
      <c r="D216" s="12" t="s">
        <v>1474</v>
      </c>
      <c r="E216" s="14" t="s">
        <v>34</v>
      </c>
      <c r="F216" s="12">
        <v>20221310628</v>
      </c>
      <c r="GQ216"/>
      <c r="GR216"/>
    </row>
    <row r="217" spans="1:200" s="3" customFormat="1" x14ac:dyDescent="0.4">
      <c r="A217" s="26" t="s">
        <v>1758</v>
      </c>
      <c r="B217" s="13" t="s">
        <v>633</v>
      </c>
      <c r="C217" s="13" t="s">
        <v>148</v>
      </c>
      <c r="D217" s="12" t="s">
        <v>1490</v>
      </c>
      <c r="E217" s="14" t="s">
        <v>34</v>
      </c>
      <c r="F217" s="12">
        <v>20221310640</v>
      </c>
      <c r="GQ217"/>
      <c r="GR217"/>
    </row>
    <row r="218" spans="1:200" s="3" customFormat="1" x14ac:dyDescent="0.4">
      <c r="A218" s="26" t="s">
        <v>1762</v>
      </c>
      <c r="B218" s="13" t="s">
        <v>633</v>
      </c>
      <c r="C218" s="13" t="s">
        <v>1412</v>
      </c>
      <c r="D218" s="12" t="s">
        <v>1413</v>
      </c>
      <c r="E218" s="14" t="s">
        <v>34</v>
      </c>
      <c r="F218" s="12">
        <v>20221310578</v>
      </c>
      <c r="GQ218"/>
      <c r="GR218"/>
    </row>
    <row r="219" spans="1:200" s="3" customFormat="1" x14ac:dyDescent="0.4">
      <c r="A219" s="26" t="s">
        <v>1762</v>
      </c>
      <c r="B219" s="13" t="s">
        <v>633</v>
      </c>
      <c r="C219" s="13" t="s">
        <v>1369</v>
      </c>
      <c r="D219" s="12" t="s">
        <v>1370</v>
      </c>
      <c r="E219" s="14" t="s">
        <v>34</v>
      </c>
      <c r="F219" s="12">
        <v>20221310547</v>
      </c>
      <c r="GQ219"/>
      <c r="GR219"/>
    </row>
    <row r="220" spans="1:200" s="3" customFormat="1" x14ac:dyDescent="0.4">
      <c r="A220" s="26" t="s">
        <v>1762</v>
      </c>
      <c r="B220" s="13" t="s">
        <v>633</v>
      </c>
      <c r="C220" s="13" t="s">
        <v>1393</v>
      </c>
      <c r="D220" s="12" t="s">
        <v>1394</v>
      </c>
      <c r="E220" s="14" t="s">
        <v>34</v>
      </c>
      <c r="F220" s="12">
        <v>20221310565</v>
      </c>
      <c r="GQ220"/>
      <c r="GR220"/>
    </row>
    <row r="221" spans="1:200" s="3" customFormat="1" x14ac:dyDescent="0.4">
      <c r="A221" s="26" t="s">
        <v>1762</v>
      </c>
      <c r="B221" s="13" t="s">
        <v>633</v>
      </c>
      <c r="C221" s="13" t="s">
        <v>1378</v>
      </c>
      <c r="D221" s="12" t="s">
        <v>1379</v>
      </c>
      <c r="E221" s="14" t="s">
        <v>34</v>
      </c>
      <c r="F221" s="12">
        <v>20221310554</v>
      </c>
      <c r="GQ221"/>
      <c r="GR221"/>
    </row>
    <row r="222" spans="1:200" s="3" customFormat="1" x14ac:dyDescent="0.4">
      <c r="A222" s="26" t="s">
        <v>1762</v>
      </c>
      <c r="B222" s="13" t="s">
        <v>633</v>
      </c>
      <c r="C222" s="13" t="s">
        <v>1421</v>
      </c>
      <c r="D222" s="12" t="s">
        <v>1422</v>
      </c>
      <c r="E222" s="14" t="s">
        <v>34</v>
      </c>
      <c r="F222" s="12">
        <v>20221310585</v>
      </c>
      <c r="GQ222"/>
      <c r="GR222"/>
    </row>
    <row r="223" spans="1:200" s="3" customFormat="1" x14ac:dyDescent="0.4">
      <c r="A223" s="26" t="s">
        <v>1759</v>
      </c>
      <c r="B223" s="13" t="s">
        <v>633</v>
      </c>
      <c r="C223" s="13" t="s">
        <v>1321</v>
      </c>
      <c r="D223" s="12" t="s">
        <v>1322</v>
      </c>
      <c r="E223" s="14" t="s">
        <v>34</v>
      </c>
      <c r="F223" s="12">
        <v>20221310510</v>
      </c>
      <c r="GQ223"/>
      <c r="GR223"/>
    </row>
    <row r="224" spans="1:200" s="3" customFormat="1" x14ac:dyDescent="0.4">
      <c r="A224" s="26" t="s">
        <v>1759</v>
      </c>
      <c r="B224" s="13" t="s">
        <v>633</v>
      </c>
      <c r="C224" s="13" t="s">
        <v>1398</v>
      </c>
      <c r="D224" s="12" t="s">
        <v>1399</v>
      </c>
      <c r="E224" s="14" t="s">
        <v>34</v>
      </c>
      <c r="F224" s="12">
        <v>20221310568</v>
      </c>
      <c r="GQ224"/>
      <c r="GR224"/>
    </row>
    <row r="225" spans="1:200" s="3" customFormat="1" x14ac:dyDescent="0.4">
      <c r="A225" s="26" t="s">
        <v>1755</v>
      </c>
      <c r="B225" s="13" t="s">
        <v>633</v>
      </c>
      <c r="C225" s="13" t="s">
        <v>1382</v>
      </c>
      <c r="D225" s="12" t="s">
        <v>764</v>
      </c>
      <c r="E225" s="14" t="s">
        <v>34</v>
      </c>
      <c r="F225" s="12">
        <v>20221310556</v>
      </c>
      <c r="GQ225"/>
      <c r="GR225"/>
    </row>
    <row r="226" spans="1:200" s="3" customFormat="1" x14ac:dyDescent="0.4">
      <c r="A226" s="26" t="s">
        <v>1755</v>
      </c>
      <c r="B226" s="13" t="s">
        <v>633</v>
      </c>
      <c r="C226" s="13" t="s">
        <v>704</v>
      </c>
      <c r="D226" s="12" t="s">
        <v>1502</v>
      </c>
      <c r="E226" s="14" t="s">
        <v>34</v>
      </c>
      <c r="F226" s="12">
        <v>20221310652</v>
      </c>
      <c r="GQ226"/>
      <c r="GR226"/>
    </row>
    <row r="227" spans="1:200" s="3" customFormat="1" x14ac:dyDescent="0.4">
      <c r="A227" s="26" t="s">
        <v>1755</v>
      </c>
      <c r="B227" s="13" t="s">
        <v>633</v>
      </c>
      <c r="C227" s="13" t="s">
        <v>1305</v>
      </c>
      <c r="D227" s="12" t="s">
        <v>1327</v>
      </c>
      <c r="E227" s="14" t="s">
        <v>34</v>
      </c>
      <c r="F227" s="12">
        <v>20221310515</v>
      </c>
      <c r="GQ227"/>
      <c r="GR227"/>
    </row>
    <row r="228" spans="1:200" s="3" customFormat="1" x14ac:dyDescent="0.4">
      <c r="A228" s="26" t="s">
        <v>1755</v>
      </c>
      <c r="B228" s="13" t="s">
        <v>633</v>
      </c>
      <c r="C228" s="13" t="s">
        <v>1305</v>
      </c>
      <c r="D228" s="12" t="s">
        <v>1471</v>
      </c>
      <c r="E228" s="14" t="s">
        <v>34</v>
      </c>
      <c r="F228" s="12">
        <v>20221310625</v>
      </c>
      <c r="GQ228"/>
      <c r="GR228"/>
    </row>
    <row r="229" spans="1:200" s="3" customFormat="1" x14ac:dyDescent="0.4">
      <c r="A229" s="26" t="s">
        <v>1755</v>
      </c>
      <c r="B229" s="13" t="s">
        <v>633</v>
      </c>
      <c r="C229" s="13" t="s">
        <v>719</v>
      </c>
      <c r="D229" s="12" t="s">
        <v>1513</v>
      </c>
      <c r="E229" s="14" t="s">
        <v>34</v>
      </c>
      <c r="F229" s="12">
        <v>20221310660</v>
      </c>
      <c r="GQ229"/>
      <c r="GR229"/>
    </row>
    <row r="230" spans="1:200" s="3" customFormat="1" x14ac:dyDescent="0.4">
      <c r="A230" s="26" t="s">
        <v>1755</v>
      </c>
      <c r="B230" s="13" t="s">
        <v>633</v>
      </c>
      <c r="C230" s="13" t="s">
        <v>1337</v>
      </c>
      <c r="D230" s="12" t="s">
        <v>1338</v>
      </c>
      <c r="E230" s="14" t="s">
        <v>34</v>
      </c>
      <c r="F230" s="12">
        <v>20221310523</v>
      </c>
      <c r="GQ230"/>
      <c r="GR230"/>
    </row>
    <row r="231" spans="1:200" s="3" customFormat="1" x14ac:dyDescent="0.4">
      <c r="A231" s="26" t="s">
        <v>1761</v>
      </c>
      <c r="B231" s="13" t="s">
        <v>633</v>
      </c>
      <c r="C231" s="13" t="s">
        <v>1172</v>
      </c>
      <c r="D231" s="12" t="s">
        <v>1349</v>
      </c>
      <c r="E231" s="14" t="s">
        <v>34</v>
      </c>
      <c r="F231" s="12">
        <v>20221310531</v>
      </c>
      <c r="GQ231"/>
      <c r="GR231"/>
    </row>
    <row r="232" spans="1:200" s="3" customFormat="1" x14ac:dyDescent="0.4">
      <c r="A232" s="26" t="s">
        <v>1761</v>
      </c>
      <c r="B232" s="13" t="s">
        <v>633</v>
      </c>
      <c r="C232" s="13" t="s">
        <v>1172</v>
      </c>
      <c r="D232" s="12" t="s">
        <v>1376</v>
      </c>
      <c r="E232" s="14" t="s">
        <v>34</v>
      </c>
      <c r="F232" s="12">
        <v>20221310552</v>
      </c>
      <c r="GQ232"/>
      <c r="GR232"/>
    </row>
    <row r="233" spans="1:200" s="3" customFormat="1" x14ac:dyDescent="0.4">
      <c r="A233" s="26" t="s">
        <v>1761</v>
      </c>
      <c r="B233" s="13" t="s">
        <v>633</v>
      </c>
      <c r="C233" s="13" t="s">
        <v>1172</v>
      </c>
      <c r="D233" s="12" t="s">
        <v>1414</v>
      </c>
      <c r="E233" s="14" t="s">
        <v>34</v>
      </c>
      <c r="F233" s="12">
        <v>20221310580</v>
      </c>
      <c r="GQ233"/>
      <c r="GR233"/>
    </row>
    <row r="234" spans="1:200" s="3" customFormat="1" x14ac:dyDescent="0.4">
      <c r="A234" s="26" t="s">
        <v>1761</v>
      </c>
      <c r="B234" s="13" t="s">
        <v>633</v>
      </c>
      <c r="C234" s="13" t="s">
        <v>1202</v>
      </c>
      <c r="D234" s="12" t="s">
        <v>1506</v>
      </c>
      <c r="E234" s="14" t="s">
        <v>34</v>
      </c>
      <c r="F234" s="12">
        <v>20221310655</v>
      </c>
      <c r="GQ234"/>
      <c r="GR234"/>
    </row>
    <row r="235" spans="1:200" s="3" customFormat="1" x14ac:dyDescent="0.4">
      <c r="A235" s="26" t="s">
        <v>1761</v>
      </c>
      <c r="B235" s="13" t="s">
        <v>633</v>
      </c>
      <c r="C235" s="13" t="s">
        <v>1503</v>
      </c>
      <c r="D235" s="12" t="s">
        <v>1504</v>
      </c>
      <c r="E235" s="14" t="s">
        <v>34</v>
      </c>
      <c r="F235" s="12">
        <v>20221310653</v>
      </c>
      <c r="GQ235"/>
      <c r="GR235"/>
    </row>
    <row r="236" spans="1:200" s="3" customFormat="1" x14ac:dyDescent="0.4">
      <c r="A236" s="26" t="s">
        <v>1761</v>
      </c>
      <c r="B236" s="13" t="s">
        <v>633</v>
      </c>
      <c r="C236" s="13" t="s">
        <v>1494</v>
      </c>
      <c r="D236" s="12" t="s">
        <v>1495</v>
      </c>
      <c r="E236" s="14" t="s">
        <v>34</v>
      </c>
      <c r="F236" s="12">
        <v>20221310644</v>
      </c>
      <c r="GQ236"/>
      <c r="GR236"/>
    </row>
    <row r="237" spans="1:200" s="3" customFormat="1" x14ac:dyDescent="0.4">
      <c r="A237" s="26" t="s">
        <v>1761</v>
      </c>
      <c r="B237" s="13" t="s">
        <v>633</v>
      </c>
      <c r="C237" s="13" t="s">
        <v>1352</v>
      </c>
      <c r="D237" s="12" t="s">
        <v>1353</v>
      </c>
      <c r="E237" s="14" t="s">
        <v>34</v>
      </c>
      <c r="F237" s="12">
        <v>20221310534</v>
      </c>
      <c r="GQ237"/>
      <c r="GR237"/>
    </row>
    <row r="238" spans="1:200" s="3" customFormat="1" x14ac:dyDescent="0.4">
      <c r="A238" s="26" t="s">
        <v>1761</v>
      </c>
      <c r="B238" s="13" t="s">
        <v>633</v>
      </c>
      <c r="C238" s="13" t="s">
        <v>1444</v>
      </c>
      <c r="D238" s="12" t="s">
        <v>1445</v>
      </c>
      <c r="E238" s="14" t="s">
        <v>34</v>
      </c>
      <c r="F238" s="12">
        <v>20221310603</v>
      </c>
      <c r="GQ238"/>
      <c r="GR238"/>
    </row>
    <row r="239" spans="1:200" s="3" customFormat="1" x14ac:dyDescent="0.4">
      <c r="A239" s="26" t="s">
        <v>1761</v>
      </c>
      <c r="B239" s="13" t="s">
        <v>633</v>
      </c>
      <c r="C239" s="13" t="s">
        <v>1449</v>
      </c>
      <c r="D239" s="12" t="s">
        <v>1450</v>
      </c>
      <c r="E239" s="14" t="s">
        <v>34</v>
      </c>
      <c r="F239" s="12">
        <v>20221310606</v>
      </c>
      <c r="GQ239"/>
      <c r="GR239"/>
    </row>
    <row r="240" spans="1:200" s="3" customFormat="1" x14ac:dyDescent="0.4">
      <c r="A240" s="26" t="s">
        <v>1761</v>
      </c>
      <c r="B240" s="13" t="s">
        <v>633</v>
      </c>
      <c r="C240" s="13" t="s">
        <v>1250</v>
      </c>
      <c r="D240" s="12" t="s">
        <v>1395</v>
      </c>
      <c r="E240" s="14" t="s">
        <v>34</v>
      </c>
      <c r="F240" s="12">
        <v>20221310566</v>
      </c>
      <c r="GQ240"/>
      <c r="GR240"/>
    </row>
    <row r="241" spans="1:200" s="3" customFormat="1" x14ac:dyDescent="0.4">
      <c r="A241" s="26" t="s">
        <v>1754</v>
      </c>
      <c r="B241" s="13" t="s">
        <v>633</v>
      </c>
      <c r="C241" s="13" t="s">
        <v>1372</v>
      </c>
      <c r="D241" s="12" t="s">
        <v>1373</v>
      </c>
      <c r="E241" s="14" t="s">
        <v>34</v>
      </c>
      <c r="F241" s="12">
        <v>20221310549</v>
      </c>
      <c r="GQ241"/>
      <c r="GR241"/>
    </row>
    <row r="242" spans="1:200" s="3" customFormat="1" x14ac:dyDescent="0.4">
      <c r="A242" s="26" t="s">
        <v>1754</v>
      </c>
      <c r="B242" s="13" t="s">
        <v>633</v>
      </c>
      <c r="C242" s="13" t="s">
        <v>1372</v>
      </c>
      <c r="D242" s="12" t="s">
        <v>1462</v>
      </c>
      <c r="E242" s="14" t="s">
        <v>34</v>
      </c>
      <c r="F242" s="12">
        <v>20221310615</v>
      </c>
      <c r="GQ242"/>
      <c r="GR242"/>
    </row>
    <row r="243" spans="1:200" s="3" customFormat="1" x14ac:dyDescent="0.4">
      <c r="A243" s="26" t="s">
        <v>1754</v>
      </c>
      <c r="B243" s="13" t="s">
        <v>633</v>
      </c>
      <c r="C243" s="13" t="s">
        <v>1416</v>
      </c>
      <c r="D243" s="12" t="s">
        <v>1417</v>
      </c>
      <c r="E243" s="14" t="s">
        <v>34</v>
      </c>
      <c r="F243" s="12">
        <v>20221310582</v>
      </c>
      <c r="GQ243"/>
      <c r="GR243"/>
    </row>
    <row r="244" spans="1:200" s="3" customFormat="1" x14ac:dyDescent="0.4">
      <c r="A244" s="26" t="s">
        <v>1754</v>
      </c>
      <c r="B244" s="13" t="s">
        <v>633</v>
      </c>
      <c r="C244" s="13" t="s">
        <v>1354</v>
      </c>
      <c r="D244" s="12" t="s">
        <v>1355</v>
      </c>
      <c r="E244" s="14" t="s">
        <v>34</v>
      </c>
      <c r="F244" s="12">
        <v>20221310535</v>
      </c>
      <c r="GQ244"/>
      <c r="GR244"/>
    </row>
    <row r="245" spans="1:200" s="3" customFormat="1" x14ac:dyDescent="0.4">
      <c r="A245" s="26" t="s">
        <v>1754</v>
      </c>
      <c r="B245" s="13" t="s">
        <v>633</v>
      </c>
      <c r="C245" s="13" t="s">
        <v>1410</v>
      </c>
      <c r="D245" s="12" t="s">
        <v>1411</v>
      </c>
      <c r="E245" s="14" t="s">
        <v>34</v>
      </c>
      <c r="F245" s="12">
        <v>20221310577</v>
      </c>
      <c r="GQ245"/>
      <c r="GR245"/>
    </row>
    <row r="246" spans="1:200" s="3" customFormat="1" x14ac:dyDescent="0.4">
      <c r="A246" s="26" t="s">
        <v>1754</v>
      </c>
      <c r="B246" s="13" t="s">
        <v>633</v>
      </c>
      <c r="C246" s="13" t="s">
        <v>1410</v>
      </c>
      <c r="D246" s="12" t="s">
        <v>1425</v>
      </c>
      <c r="E246" s="14" t="s">
        <v>34</v>
      </c>
      <c r="F246" s="12">
        <v>20221310588</v>
      </c>
      <c r="GQ246"/>
      <c r="GR246"/>
    </row>
    <row r="247" spans="1:200" s="3" customFormat="1" x14ac:dyDescent="0.4">
      <c r="A247" s="26" t="s">
        <v>1754</v>
      </c>
      <c r="B247" s="13" t="s">
        <v>633</v>
      </c>
      <c r="C247" s="13" t="s">
        <v>515</v>
      </c>
      <c r="D247" s="12" t="s">
        <v>1324</v>
      </c>
      <c r="E247" s="14" t="s">
        <v>34</v>
      </c>
      <c r="F247" s="12">
        <v>20221310512</v>
      </c>
      <c r="GQ247"/>
      <c r="GR247"/>
    </row>
    <row r="248" spans="1:200" s="3" customFormat="1" x14ac:dyDescent="0.4">
      <c r="A248" s="26" t="s">
        <v>1754</v>
      </c>
      <c r="B248" s="13" t="s">
        <v>633</v>
      </c>
      <c r="C248" s="13" t="s">
        <v>515</v>
      </c>
      <c r="D248" s="12" t="s">
        <v>1332</v>
      </c>
      <c r="E248" s="14" t="s">
        <v>34</v>
      </c>
      <c r="F248" s="12">
        <v>20221310519</v>
      </c>
      <c r="GQ248"/>
      <c r="GR248"/>
    </row>
    <row r="249" spans="1:200" s="3" customFormat="1" x14ac:dyDescent="0.4">
      <c r="A249" s="26" t="s">
        <v>1754</v>
      </c>
      <c r="B249" s="13" t="s">
        <v>633</v>
      </c>
      <c r="C249" s="13" t="s">
        <v>515</v>
      </c>
      <c r="D249" s="12" t="s">
        <v>1424</v>
      </c>
      <c r="E249" s="14" t="s">
        <v>34</v>
      </c>
      <c r="F249" s="12">
        <v>20221310587</v>
      </c>
      <c r="GQ249"/>
      <c r="GR249"/>
    </row>
    <row r="250" spans="1:200" s="3" customFormat="1" x14ac:dyDescent="0.4">
      <c r="A250" s="26" t="s">
        <v>1754</v>
      </c>
      <c r="B250" s="13" t="s">
        <v>633</v>
      </c>
      <c r="C250" s="13" t="s">
        <v>515</v>
      </c>
      <c r="D250" s="12" t="s">
        <v>1432</v>
      </c>
      <c r="E250" s="14" t="s">
        <v>34</v>
      </c>
      <c r="F250" s="12">
        <v>20221310593</v>
      </c>
      <c r="GQ250"/>
      <c r="GR250"/>
    </row>
    <row r="251" spans="1:200" s="3" customFormat="1" x14ac:dyDescent="0.4">
      <c r="A251" s="26" t="s">
        <v>1754</v>
      </c>
      <c r="B251" s="13" t="s">
        <v>633</v>
      </c>
      <c r="C251" s="13" t="s">
        <v>1291</v>
      </c>
      <c r="D251" s="12" t="s">
        <v>1351</v>
      </c>
      <c r="E251" s="14" t="s">
        <v>34</v>
      </c>
      <c r="F251" s="12">
        <v>20221310533</v>
      </c>
      <c r="GQ251"/>
      <c r="GR251"/>
    </row>
    <row r="252" spans="1:200" s="3" customFormat="1" x14ac:dyDescent="0.4">
      <c r="A252" s="26" t="s">
        <v>1754</v>
      </c>
      <c r="B252" s="13" t="s">
        <v>633</v>
      </c>
      <c r="C252" s="13" t="s">
        <v>1291</v>
      </c>
      <c r="D252" s="12" t="s">
        <v>1390</v>
      </c>
      <c r="E252" s="14" t="s">
        <v>34</v>
      </c>
      <c r="F252" s="12">
        <v>20221310563</v>
      </c>
      <c r="GQ252"/>
      <c r="GR252"/>
    </row>
    <row r="253" spans="1:200" s="3" customFormat="1" x14ac:dyDescent="0.4">
      <c r="A253" s="26" t="s">
        <v>1754</v>
      </c>
      <c r="B253" s="13" t="s">
        <v>633</v>
      </c>
      <c r="C253" s="13" t="s">
        <v>1087</v>
      </c>
      <c r="D253" s="12" t="s">
        <v>1453</v>
      </c>
      <c r="E253" s="14" t="s">
        <v>34</v>
      </c>
      <c r="F253" s="12">
        <v>20221310609</v>
      </c>
      <c r="GQ253"/>
      <c r="GR253"/>
    </row>
    <row r="254" spans="1:200" s="3" customFormat="1" x14ac:dyDescent="0.4">
      <c r="A254" s="26" t="s">
        <v>1754</v>
      </c>
      <c r="B254" s="13" t="s">
        <v>633</v>
      </c>
      <c r="C254" s="13" t="s">
        <v>1447</v>
      </c>
      <c r="D254" s="12" t="s">
        <v>1448</v>
      </c>
      <c r="E254" s="14" t="s">
        <v>34</v>
      </c>
      <c r="F254" s="12">
        <v>20221310605</v>
      </c>
      <c r="GQ254"/>
      <c r="GR254"/>
    </row>
    <row r="255" spans="1:200" s="3" customFormat="1" x14ac:dyDescent="0.4">
      <c r="A255" s="26" t="s">
        <v>1754</v>
      </c>
      <c r="B255" s="13" t="s">
        <v>633</v>
      </c>
      <c r="C255" s="13" t="s">
        <v>174</v>
      </c>
      <c r="D255" s="12" t="s">
        <v>1406</v>
      </c>
      <c r="E255" s="14" t="s">
        <v>34</v>
      </c>
      <c r="F255" s="12">
        <v>20221310574</v>
      </c>
      <c r="GQ255"/>
      <c r="GR255"/>
    </row>
    <row r="256" spans="1:200" s="3" customFormat="1" x14ac:dyDescent="0.4">
      <c r="A256" s="26" t="s">
        <v>1754</v>
      </c>
      <c r="B256" s="13" t="s">
        <v>633</v>
      </c>
      <c r="C256" s="13" t="s">
        <v>1429</v>
      </c>
      <c r="D256" s="12" t="s">
        <v>1430</v>
      </c>
      <c r="E256" s="14" t="s">
        <v>34</v>
      </c>
      <c r="F256" s="12">
        <v>20221310591</v>
      </c>
      <c r="GQ256"/>
      <c r="GR256"/>
    </row>
    <row r="257" spans="1:200" s="3" customFormat="1" x14ac:dyDescent="0.4">
      <c r="A257" s="26" t="s">
        <v>1747</v>
      </c>
      <c r="B257" s="13" t="s">
        <v>633</v>
      </c>
      <c r="C257" s="13" t="s">
        <v>1299</v>
      </c>
      <c r="D257" s="12" t="s">
        <v>1488</v>
      </c>
      <c r="E257" s="14" t="s">
        <v>34</v>
      </c>
      <c r="F257" s="12">
        <v>20221310638</v>
      </c>
      <c r="GQ257"/>
      <c r="GR257"/>
    </row>
    <row r="258" spans="1:200" s="3" customFormat="1" x14ac:dyDescent="0.4">
      <c r="A258" s="26" t="s">
        <v>1747</v>
      </c>
      <c r="B258" s="13" t="s">
        <v>633</v>
      </c>
      <c r="C258" s="13" t="s">
        <v>1299</v>
      </c>
      <c r="D258" s="12" t="s">
        <v>1498</v>
      </c>
      <c r="E258" s="14" t="s">
        <v>34</v>
      </c>
      <c r="F258" s="12">
        <v>20221310648</v>
      </c>
      <c r="GQ258"/>
      <c r="GR258"/>
    </row>
    <row r="259" spans="1:200" s="3" customFormat="1" x14ac:dyDescent="0.4">
      <c r="A259" s="26" t="s">
        <v>1747</v>
      </c>
      <c r="B259" s="13" t="s">
        <v>633</v>
      </c>
      <c r="C259" s="13" t="s">
        <v>1388</v>
      </c>
      <c r="D259" s="12" t="s">
        <v>1389</v>
      </c>
      <c r="E259" s="14" t="s">
        <v>34</v>
      </c>
      <c r="F259" s="12">
        <v>20221310562</v>
      </c>
      <c r="GQ259"/>
      <c r="GR259"/>
    </row>
    <row r="260" spans="1:200" s="3" customFormat="1" x14ac:dyDescent="0.4">
      <c r="A260" s="26" t="s">
        <v>1747</v>
      </c>
      <c r="B260" s="13" t="s">
        <v>633</v>
      </c>
      <c r="C260" s="13" t="s">
        <v>1455</v>
      </c>
      <c r="D260" s="12" t="s">
        <v>1456</v>
      </c>
      <c r="E260" s="14" t="s">
        <v>34</v>
      </c>
      <c r="F260" s="12">
        <v>20221310611</v>
      </c>
      <c r="GQ260"/>
      <c r="GR260"/>
    </row>
    <row r="261" spans="1:200" s="3" customFormat="1" x14ac:dyDescent="0.4">
      <c r="A261" s="26" t="s">
        <v>1747</v>
      </c>
      <c r="B261" s="13" t="s">
        <v>633</v>
      </c>
      <c r="C261" s="13" t="s">
        <v>1455</v>
      </c>
      <c r="D261" s="12" t="s">
        <v>1491</v>
      </c>
      <c r="E261" s="14" t="s">
        <v>34</v>
      </c>
      <c r="F261" s="12">
        <v>20221310641</v>
      </c>
      <c r="GQ261"/>
      <c r="GR261"/>
    </row>
    <row r="262" spans="1:200" s="3" customFormat="1" x14ac:dyDescent="0.4">
      <c r="A262" s="26" t="s">
        <v>1747</v>
      </c>
      <c r="B262" s="13" t="s">
        <v>633</v>
      </c>
      <c r="C262" s="13" t="s">
        <v>916</v>
      </c>
      <c r="D262" s="12" t="s">
        <v>701</v>
      </c>
      <c r="E262" s="14" t="s">
        <v>34</v>
      </c>
      <c r="F262" s="12">
        <v>20221310619</v>
      </c>
      <c r="GQ262"/>
      <c r="GR262"/>
    </row>
    <row r="263" spans="1:200" s="3" customFormat="1" x14ac:dyDescent="0.4">
      <c r="A263" s="26" t="s">
        <v>1740</v>
      </c>
      <c r="B263" s="13" t="s">
        <v>633</v>
      </c>
      <c r="C263" s="13" t="s">
        <v>509</v>
      </c>
      <c r="D263" s="12" t="s">
        <v>1364</v>
      </c>
      <c r="E263" s="14" t="s">
        <v>34</v>
      </c>
      <c r="F263" s="12">
        <v>20221310543</v>
      </c>
      <c r="GQ263"/>
      <c r="GR263"/>
    </row>
    <row r="264" spans="1:200" s="3" customFormat="1" x14ac:dyDescent="0.4">
      <c r="A264" s="26" t="s">
        <v>1740</v>
      </c>
      <c r="B264" s="13" t="s">
        <v>633</v>
      </c>
      <c r="C264" s="13" t="s">
        <v>509</v>
      </c>
      <c r="D264" s="12" t="s">
        <v>1375</v>
      </c>
      <c r="E264" s="14" t="s">
        <v>34</v>
      </c>
      <c r="F264" s="12">
        <v>20221310551</v>
      </c>
      <c r="GQ264"/>
      <c r="GR264"/>
    </row>
    <row r="265" spans="1:200" s="3" customFormat="1" x14ac:dyDescent="0.4">
      <c r="A265" s="26" t="s">
        <v>1740</v>
      </c>
      <c r="B265" s="13" t="s">
        <v>633</v>
      </c>
      <c r="C265" s="13" t="s">
        <v>509</v>
      </c>
      <c r="D265" s="12" t="s">
        <v>1403</v>
      </c>
      <c r="E265" s="14" t="s">
        <v>34</v>
      </c>
      <c r="F265" s="12">
        <v>20221310571</v>
      </c>
      <c r="GQ265"/>
      <c r="GR265"/>
    </row>
    <row r="266" spans="1:200" s="3" customFormat="1" x14ac:dyDescent="0.4">
      <c r="A266" s="26" t="s">
        <v>1740</v>
      </c>
      <c r="B266" s="13" t="s">
        <v>633</v>
      </c>
      <c r="C266" s="13" t="s">
        <v>509</v>
      </c>
      <c r="D266" s="12" t="s">
        <v>1404</v>
      </c>
      <c r="E266" s="14" t="s">
        <v>34</v>
      </c>
      <c r="F266" s="12">
        <v>20221310572</v>
      </c>
      <c r="GQ266"/>
      <c r="GR266"/>
    </row>
    <row r="267" spans="1:200" s="3" customFormat="1" x14ac:dyDescent="0.4">
      <c r="A267" s="26" t="s">
        <v>1740</v>
      </c>
      <c r="B267" s="13" t="s">
        <v>633</v>
      </c>
      <c r="C267" s="13" t="s">
        <v>509</v>
      </c>
      <c r="D267" s="12" t="s">
        <v>1405</v>
      </c>
      <c r="E267" s="14" t="s">
        <v>34</v>
      </c>
      <c r="F267" s="12">
        <v>20221310573</v>
      </c>
      <c r="GQ267"/>
      <c r="GR267"/>
    </row>
    <row r="268" spans="1:200" s="3" customFormat="1" x14ac:dyDescent="0.4">
      <c r="A268" s="26" t="s">
        <v>1740</v>
      </c>
      <c r="B268" s="13" t="s">
        <v>633</v>
      </c>
      <c r="C268" s="13" t="s">
        <v>509</v>
      </c>
      <c r="D268" s="12" t="s">
        <v>1451</v>
      </c>
      <c r="E268" s="14" t="s">
        <v>34</v>
      </c>
      <c r="F268" s="12">
        <v>20221310607</v>
      </c>
      <c r="GQ268"/>
      <c r="GR268"/>
    </row>
    <row r="269" spans="1:200" s="3" customFormat="1" x14ac:dyDescent="0.4">
      <c r="A269" s="26" t="s">
        <v>1740</v>
      </c>
      <c r="B269" s="13" t="s">
        <v>633</v>
      </c>
      <c r="C269" s="13" t="s">
        <v>509</v>
      </c>
      <c r="D269" s="12" t="s">
        <v>1469</v>
      </c>
      <c r="E269" s="14" t="s">
        <v>34</v>
      </c>
      <c r="F269" s="12">
        <v>20221310623</v>
      </c>
      <c r="GQ269"/>
      <c r="GR269"/>
    </row>
    <row r="270" spans="1:200" s="3" customFormat="1" x14ac:dyDescent="0.4">
      <c r="A270" s="26" t="s">
        <v>1740</v>
      </c>
      <c r="B270" s="13" t="s">
        <v>633</v>
      </c>
      <c r="C270" s="13" t="s">
        <v>509</v>
      </c>
      <c r="D270" s="12" t="s">
        <v>1489</v>
      </c>
      <c r="E270" s="14" t="s">
        <v>34</v>
      </c>
      <c r="F270" s="12">
        <v>20221310639</v>
      </c>
      <c r="GQ270"/>
      <c r="GR270"/>
    </row>
    <row r="271" spans="1:200" s="3" customFormat="1" x14ac:dyDescent="0.4">
      <c r="A271" s="26" t="s">
        <v>1740</v>
      </c>
      <c r="B271" s="13" t="s">
        <v>633</v>
      </c>
      <c r="C271" s="13" t="s">
        <v>509</v>
      </c>
      <c r="D271" s="12" t="s">
        <v>1493</v>
      </c>
      <c r="E271" s="14" t="s">
        <v>34</v>
      </c>
      <c r="F271" s="12">
        <v>20221310643</v>
      </c>
      <c r="GQ271"/>
      <c r="GR271"/>
    </row>
    <row r="272" spans="1:200" s="3" customFormat="1" x14ac:dyDescent="0.4">
      <c r="A272" s="26" t="s">
        <v>1740</v>
      </c>
      <c r="B272" s="13" t="s">
        <v>633</v>
      </c>
      <c r="C272" s="13" t="s">
        <v>509</v>
      </c>
      <c r="D272" s="12" t="s">
        <v>1499</v>
      </c>
      <c r="E272" s="14" t="s">
        <v>34</v>
      </c>
      <c r="F272" s="12">
        <v>20221310649</v>
      </c>
      <c r="GQ272"/>
      <c r="GR272"/>
    </row>
    <row r="273" spans="1:200" s="3" customFormat="1" x14ac:dyDescent="0.4">
      <c r="A273" s="26" t="s">
        <v>1740</v>
      </c>
      <c r="B273" s="13" t="s">
        <v>633</v>
      </c>
      <c r="C273" s="13" t="s">
        <v>509</v>
      </c>
      <c r="D273" s="12" t="s">
        <v>1509</v>
      </c>
      <c r="E273" s="14" t="s">
        <v>34</v>
      </c>
      <c r="F273" s="12">
        <v>20221310657</v>
      </c>
      <c r="GQ273"/>
      <c r="GR273"/>
    </row>
    <row r="274" spans="1:200" s="3" customFormat="1" x14ac:dyDescent="0.4">
      <c r="A274" s="27" t="s">
        <v>1763</v>
      </c>
      <c r="B274" s="18" t="s">
        <v>991</v>
      </c>
      <c r="C274" s="18" t="s">
        <v>1533</v>
      </c>
      <c r="D274" s="17" t="s">
        <v>1534</v>
      </c>
      <c r="E274" s="17" t="s">
        <v>35</v>
      </c>
      <c r="F274" s="17">
        <v>20221310674</v>
      </c>
    </row>
    <row r="275" spans="1:200" s="3" customFormat="1" x14ac:dyDescent="0.4">
      <c r="A275" s="27" t="s">
        <v>1764</v>
      </c>
      <c r="B275" s="18" t="s">
        <v>991</v>
      </c>
      <c r="C275" s="18" t="s">
        <v>1540</v>
      </c>
      <c r="D275" s="17" t="s">
        <v>1541</v>
      </c>
      <c r="E275" s="17" t="s">
        <v>35</v>
      </c>
      <c r="F275" s="17">
        <v>20221310677</v>
      </c>
    </row>
    <row r="276" spans="1:200" s="3" customFormat="1" x14ac:dyDescent="0.4">
      <c r="A276" s="27" t="s">
        <v>1765</v>
      </c>
      <c r="B276" s="18" t="s">
        <v>991</v>
      </c>
      <c r="C276" s="18" t="s">
        <v>1544</v>
      </c>
      <c r="D276" s="17" t="s">
        <v>1545</v>
      </c>
      <c r="E276" s="17" t="s">
        <v>35</v>
      </c>
      <c r="F276" s="17">
        <v>20221310679</v>
      </c>
    </row>
    <row r="277" spans="1:200" s="3" customFormat="1" x14ac:dyDescent="0.4">
      <c r="A277" s="27" t="s">
        <v>1765</v>
      </c>
      <c r="B277" s="18" t="s">
        <v>991</v>
      </c>
      <c r="C277" s="18" t="s">
        <v>1536</v>
      </c>
      <c r="D277" s="17" t="s">
        <v>1537</v>
      </c>
      <c r="E277" s="17" t="s">
        <v>35</v>
      </c>
      <c r="F277" s="17">
        <v>20221310675</v>
      </c>
    </row>
    <row r="278" spans="1:200" s="3" customFormat="1" x14ac:dyDescent="0.4">
      <c r="A278" s="27" t="s">
        <v>1765</v>
      </c>
      <c r="B278" s="18" t="s">
        <v>991</v>
      </c>
      <c r="C278" s="18" t="s">
        <v>1536</v>
      </c>
      <c r="D278" s="17" t="s">
        <v>1543</v>
      </c>
      <c r="E278" s="17" t="s">
        <v>35</v>
      </c>
      <c r="F278" s="17">
        <v>20221310678</v>
      </c>
    </row>
    <row r="279" spans="1:200" s="3" customFormat="1" x14ac:dyDescent="0.4">
      <c r="A279" s="27" t="s">
        <v>1766</v>
      </c>
      <c r="B279" s="18" t="s">
        <v>991</v>
      </c>
      <c r="C279" s="18" t="s">
        <v>365</v>
      </c>
      <c r="D279" s="17" t="s">
        <v>1539</v>
      </c>
      <c r="E279" s="17" t="s">
        <v>35</v>
      </c>
      <c r="F279" s="17">
        <v>20221310676</v>
      </c>
    </row>
    <row r="280" spans="1:200" s="3" customFormat="1" x14ac:dyDescent="0.4">
      <c r="A280" s="27" t="s">
        <v>1767</v>
      </c>
      <c r="B280" s="18" t="s">
        <v>991</v>
      </c>
      <c r="C280" s="18" t="s">
        <v>1524</v>
      </c>
      <c r="D280" s="17" t="s">
        <v>1525</v>
      </c>
      <c r="E280" s="17" t="s">
        <v>35</v>
      </c>
      <c r="F280" s="17">
        <v>20221310667</v>
      </c>
    </row>
    <row r="281" spans="1:200" s="3" customFormat="1" x14ac:dyDescent="0.4">
      <c r="A281" s="27" t="s">
        <v>1767</v>
      </c>
      <c r="B281" s="18" t="s">
        <v>991</v>
      </c>
      <c r="C281" s="18" t="s">
        <v>1524</v>
      </c>
      <c r="D281" s="17" t="s">
        <v>1527</v>
      </c>
      <c r="E281" s="17" t="s">
        <v>35</v>
      </c>
      <c r="F281" s="17">
        <v>20221310668</v>
      </c>
    </row>
    <row r="282" spans="1:200" s="3" customFormat="1" x14ac:dyDescent="0.4">
      <c r="A282" s="27" t="s">
        <v>1767</v>
      </c>
      <c r="B282" s="18" t="s">
        <v>991</v>
      </c>
      <c r="C282" s="18" t="s">
        <v>1524</v>
      </c>
      <c r="D282" s="17" t="s">
        <v>1529</v>
      </c>
      <c r="E282" s="17" t="s">
        <v>35</v>
      </c>
      <c r="F282" s="17">
        <v>20221310670</v>
      </c>
    </row>
    <row r="283" spans="1:200" s="3" customFormat="1" x14ac:dyDescent="0.4">
      <c r="A283" s="27" t="s">
        <v>1767</v>
      </c>
      <c r="B283" s="18" t="s">
        <v>991</v>
      </c>
      <c r="C283" s="18" t="s">
        <v>1524</v>
      </c>
      <c r="D283" s="17" t="s">
        <v>1531</v>
      </c>
      <c r="E283" s="17" t="s">
        <v>35</v>
      </c>
      <c r="F283" s="17">
        <v>20221310672</v>
      </c>
    </row>
    <row r="284" spans="1:200" s="3" customFormat="1" x14ac:dyDescent="0.4">
      <c r="A284" s="27" t="s">
        <v>1767</v>
      </c>
      <c r="B284" s="18" t="s">
        <v>991</v>
      </c>
      <c r="C284" s="18" t="s">
        <v>1524</v>
      </c>
      <c r="D284" s="17" t="s">
        <v>1532</v>
      </c>
      <c r="E284" s="17" t="s">
        <v>35</v>
      </c>
      <c r="F284" s="17">
        <v>20221310673</v>
      </c>
    </row>
    <row r="285" spans="1:200" s="3" customFormat="1" x14ac:dyDescent="0.4">
      <c r="A285" s="27" t="s">
        <v>1768</v>
      </c>
      <c r="B285" s="18" t="s">
        <v>991</v>
      </c>
      <c r="C285" s="18" t="s">
        <v>255</v>
      </c>
      <c r="D285" s="17" t="s">
        <v>1523</v>
      </c>
      <c r="E285" s="17" t="s">
        <v>35</v>
      </c>
      <c r="F285" s="17">
        <v>20221310666</v>
      </c>
    </row>
    <row r="286" spans="1:200" s="3" customFormat="1" x14ac:dyDescent="0.4">
      <c r="A286" s="27" t="s">
        <v>1768</v>
      </c>
      <c r="B286" s="18" t="s">
        <v>991</v>
      </c>
      <c r="C286" s="18" t="s">
        <v>255</v>
      </c>
      <c r="D286" s="17" t="s">
        <v>1528</v>
      </c>
      <c r="E286" s="17" t="s">
        <v>35</v>
      </c>
      <c r="F286" s="17">
        <v>20221310669</v>
      </c>
    </row>
    <row r="287" spans="1:200" s="3" customFormat="1" x14ac:dyDescent="0.4">
      <c r="A287" s="27" t="s">
        <v>1768</v>
      </c>
      <c r="B287" s="18" t="s">
        <v>991</v>
      </c>
      <c r="C287" s="18" t="s">
        <v>255</v>
      </c>
      <c r="D287" s="17" t="s">
        <v>1530</v>
      </c>
      <c r="E287" s="17" t="s">
        <v>35</v>
      </c>
      <c r="F287" s="17">
        <v>20221310671</v>
      </c>
    </row>
    <row r="288" spans="1:200" s="3" customFormat="1" x14ac:dyDescent="0.4">
      <c r="A288" s="27" t="s">
        <v>1768</v>
      </c>
      <c r="B288" s="18" t="s">
        <v>991</v>
      </c>
      <c r="C288" s="18" t="s">
        <v>1519</v>
      </c>
      <c r="D288" s="17" t="s">
        <v>1520</v>
      </c>
      <c r="E288" s="17" t="s">
        <v>35</v>
      </c>
      <c r="F288" s="17">
        <v>20221310664</v>
      </c>
    </row>
    <row r="289" spans="1:6" s="3" customFormat="1" x14ac:dyDescent="0.4">
      <c r="A289" s="27" t="s">
        <v>1768</v>
      </c>
      <c r="B289" s="18" t="s">
        <v>991</v>
      </c>
      <c r="C289" s="18" t="s">
        <v>1519</v>
      </c>
      <c r="D289" s="17" t="s">
        <v>1522</v>
      </c>
      <c r="E289" s="17" t="s">
        <v>35</v>
      </c>
      <c r="F289" s="17">
        <v>20221310665</v>
      </c>
    </row>
    <row r="290" spans="1:6" s="3" customFormat="1" x14ac:dyDescent="0.4">
      <c r="A290" s="27" t="s">
        <v>1764</v>
      </c>
      <c r="B290" s="18" t="s">
        <v>991</v>
      </c>
      <c r="C290" s="18" t="s">
        <v>1583</v>
      </c>
      <c r="D290" s="17" t="s">
        <v>1584</v>
      </c>
      <c r="E290" s="17" t="s">
        <v>36</v>
      </c>
      <c r="F290" s="17">
        <v>20221310702</v>
      </c>
    </row>
    <row r="291" spans="1:6" s="3" customFormat="1" x14ac:dyDescent="0.4">
      <c r="A291" s="27" t="s">
        <v>1764</v>
      </c>
      <c r="B291" s="18" t="s">
        <v>991</v>
      </c>
      <c r="C291" s="18" t="s">
        <v>1567</v>
      </c>
      <c r="D291" s="17" t="s">
        <v>1568</v>
      </c>
      <c r="E291" s="17" t="s">
        <v>36</v>
      </c>
      <c r="F291" s="17">
        <v>20221310693</v>
      </c>
    </row>
    <row r="292" spans="1:6" s="3" customFormat="1" x14ac:dyDescent="0.4">
      <c r="A292" s="27" t="s">
        <v>1764</v>
      </c>
      <c r="B292" s="18" t="s">
        <v>991</v>
      </c>
      <c r="C292" s="18" t="s">
        <v>1588</v>
      </c>
      <c r="D292" s="17" t="s">
        <v>1589</v>
      </c>
      <c r="E292" s="17" t="s">
        <v>36</v>
      </c>
      <c r="F292" s="17">
        <v>20221310704</v>
      </c>
    </row>
    <row r="293" spans="1:6" s="3" customFormat="1" x14ac:dyDescent="0.4">
      <c r="A293" s="27" t="s">
        <v>1764</v>
      </c>
      <c r="B293" s="18" t="s">
        <v>991</v>
      </c>
      <c r="C293" s="18" t="s">
        <v>1551</v>
      </c>
      <c r="D293" s="17" t="s">
        <v>1552</v>
      </c>
      <c r="E293" s="17" t="s">
        <v>36</v>
      </c>
      <c r="F293" s="17">
        <v>20221310683</v>
      </c>
    </row>
    <row r="294" spans="1:6" s="3" customFormat="1" x14ac:dyDescent="0.4">
      <c r="A294" s="27" t="s">
        <v>1764</v>
      </c>
      <c r="B294" s="18" t="s">
        <v>991</v>
      </c>
      <c r="C294" s="18" t="s">
        <v>1551</v>
      </c>
      <c r="D294" s="17" t="s">
        <v>1570</v>
      </c>
      <c r="E294" s="17" t="s">
        <v>36</v>
      </c>
      <c r="F294" s="17">
        <v>20221310694</v>
      </c>
    </row>
    <row r="295" spans="1:6" s="3" customFormat="1" x14ac:dyDescent="0.4">
      <c r="A295" s="27" t="s">
        <v>1764</v>
      </c>
      <c r="B295" s="18" t="s">
        <v>991</v>
      </c>
      <c r="C295" s="18" t="s">
        <v>1558</v>
      </c>
      <c r="D295" s="17" t="s">
        <v>1559</v>
      </c>
      <c r="E295" s="17" t="s">
        <v>36</v>
      </c>
      <c r="F295" s="17">
        <v>20221310687</v>
      </c>
    </row>
    <row r="296" spans="1:6" s="3" customFormat="1" x14ac:dyDescent="0.4">
      <c r="A296" s="27" t="s">
        <v>1764</v>
      </c>
      <c r="B296" s="18" t="s">
        <v>991</v>
      </c>
      <c r="C296" s="18" t="s">
        <v>333</v>
      </c>
      <c r="D296" s="17" t="s">
        <v>1577</v>
      </c>
      <c r="E296" s="17" t="s">
        <v>36</v>
      </c>
      <c r="F296" s="17">
        <v>20221310698</v>
      </c>
    </row>
    <row r="297" spans="1:6" s="3" customFormat="1" x14ac:dyDescent="0.4">
      <c r="A297" s="27" t="s">
        <v>1765</v>
      </c>
      <c r="B297" s="18" t="s">
        <v>991</v>
      </c>
      <c r="C297" s="18" t="s">
        <v>1562</v>
      </c>
      <c r="D297" s="17" t="s">
        <v>1563</v>
      </c>
      <c r="E297" s="17" t="s">
        <v>36</v>
      </c>
      <c r="F297" s="17">
        <v>20221310690</v>
      </c>
    </row>
    <row r="298" spans="1:6" s="3" customFormat="1" x14ac:dyDescent="0.4">
      <c r="A298" s="27" t="s">
        <v>1765</v>
      </c>
      <c r="B298" s="18" t="s">
        <v>991</v>
      </c>
      <c r="C298" s="18" t="s">
        <v>1544</v>
      </c>
      <c r="D298" s="17" t="s">
        <v>1546</v>
      </c>
      <c r="E298" s="17" t="s">
        <v>36</v>
      </c>
      <c r="F298" s="17">
        <v>20221310680</v>
      </c>
    </row>
    <row r="299" spans="1:6" s="3" customFormat="1" x14ac:dyDescent="0.4">
      <c r="A299" s="27" t="s">
        <v>1765</v>
      </c>
      <c r="B299" s="18" t="s">
        <v>991</v>
      </c>
      <c r="C299" s="18" t="s">
        <v>1544</v>
      </c>
      <c r="D299" s="17" t="s">
        <v>1578</v>
      </c>
      <c r="E299" s="17" t="s">
        <v>36</v>
      </c>
      <c r="F299" s="17">
        <v>20221310699</v>
      </c>
    </row>
    <row r="300" spans="1:6" s="3" customFormat="1" x14ac:dyDescent="0.4">
      <c r="A300" s="27" t="s">
        <v>1765</v>
      </c>
      <c r="B300" s="18" t="s">
        <v>991</v>
      </c>
      <c r="C300" s="18" t="s">
        <v>1544</v>
      </c>
      <c r="D300" s="17" t="s">
        <v>1591</v>
      </c>
      <c r="E300" s="17" t="s">
        <v>36</v>
      </c>
      <c r="F300" s="17">
        <v>20221310705</v>
      </c>
    </row>
    <row r="301" spans="1:6" s="3" customFormat="1" x14ac:dyDescent="0.4">
      <c r="A301" s="27" t="s">
        <v>1765</v>
      </c>
      <c r="B301" s="18" t="s">
        <v>991</v>
      </c>
      <c r="C301" s="18" t="s">
        <v>1544</v>
      </c>
      <c r="D301" s="17" t="s">
        <v>1592</v>
      </c>
      <c r="E301" s="17" t="s">
        <v>36</v>
      </c>
      <c r="F301" s="17">
        <v>20221310706</v>
      </c>
    </row>
    <row r="302" spans="1:6" s="3" customFormat="1" x14ac:dyDescent="0.4">
      <c r="A302" s="27" t="s">
        <v>1765</v>
      </c>
      <c r="B302" s="18" t="s">
        <v>991</v>
      </c>
      <c r="C302" s="18" t="s">
        <v>1544</v>
      </c>
      <c r="D302" s="17" t="s">
        <v>1593</v>
      </c>
      <c r="E302" s="17" t="s">
        <v>36</v>
      </c>
      <c r="F302" s="17">
        <v>20221310707</v>
      </c>
    </row>
    <row r="303" spans="1:6" s="3" customFormat="1" x14ac:dyDescent="0.4">
      <c r="A303" s="27" t="s">
        <v>1765</v>
      </c>
      <c r="B303" s="18" t="s">
        <v>991</v>
      </c>
      <c r="C303" s="18" t="s">
        <v>1553</v>
      </c>
      <c r="D303" s="17" t="s">
        <v>1554</v>
      </c>
      <c r="E303" s="17" t="s">
        <v>36</v>
      </c>
      <c r="F303" s="17">
        <v>20221310684</v>
      </c>
    </row>
    <row r="304" spans="1:6" s="3" customFormat="1" x14ac:dyDescent="0.4">
      <c r="A304" s="27" t="s">
        <v>1769</v>
      </c>
      <c r="B304" s="18" t="s">
        <v>991</v>
      </c>
      <c r="C304" s="18" t="s">
        <v>1574</v>
      </c>
      <c r="D304" s="17" t="s">
        <v>1575</v>
      </c>
      <c r="E304" s="17" t="s">
        <v>36</v>
      </c>
      <c r="F304" s="17">
        <v>20221310697</v>
      </c>
    </row>
    <row r="305" spans="1:6" s="3" customFormat="1" x14ac:dyDescent="0.4">
      <c r="A305" s="27" t="s">
        <v>1769</v>
      </c>
      <c r="B305" s="18" t="s">
        <v>991</v>
      </c>
      <c r="C305" s="18" t="s">
        <v>1580</v>
      </c>
      <c r="D305" s="17" t="s">
        <v>1581</v>
      </c>
      <c r="E305" s="17" t="s">
        <v>36</v>
      </c>
      <c r="F305" s="17">
        <v>20221310701</v>
      </c>
    </row>
    <row r="306" spans="1:6" s="3" customFormat="1" x14ac:dyDescent="0.4">
      <c r="A306" s="27" t="s">
        <v>1766</v>
      </c>
      <c r="B306" s="18" t="s">
        <v>991</v>
      </c>
      <c r="C306" s="18" t="s">
        <v>365</v>
      </c>
      <c r="D306" s="17" t="s">
        <v>1547</v>
      </c>
      <c r="E306" s="17" t="s">
        <v>36</v>
      </c>
      <c r="F306" s="17">
        <v>20221310681</v>
      </c>
    </row>
    <row r="307" spans="1:6" s="3" customFormat="1" x14ac:dyDescent="0.4">
      <c r="A307" s="27" t="s">
        <v>1766</v>
      </c>
      <c r="B307" s="18" t="s">
        <v>991</v>
      </c>
      <c r="C307" s="18" t="s">
        <v>365</v>
      </c>
      <c r="D307" s="17" t="s">
        <v>1557</v>
      </c>
      <c r="E307" s="17" t="s">
        <v>36</v>
      </c>
      <c r="F307" s="17">
        <v>20221310686</v>
      </c>
    </row>
    <row r="308" spans="1:6" s="3" customFormat="1" x14ac:dyDescent="0.4">
      <c r="A308" s="27" t="s">
        <v>1766</v>
      </c>
      <c r="B308" s="18" t="s">
        <v>991</v>
      </c>
      <c r="C308" s="18" t="s">
        <v>365</v>
      </c>
      <c r="D308" s="17" t="s">
        <v>1560</v>
      </c>
      <c r="E308" s="17" t="s">
        <v>36</v>
      </c>
      <c r="F308" s="17">
        <v>20221310688</v>
      </c>
    </row>
    <row r="309" spans="1:6" s="3" customFormat="1" x14ac:dyDescent="0.4">
      <c r="A309" s="27" t="s">
        <v>1766</v>
      </c>
      <c r="B309" s="18" t="s">
        <v>991</v>
      </c>
      <c r="C309" s="18" t="s">
        <v>365</v>
      </c>
      <c r="D309" s="17" t="s">
        <v>1561</v>
      </c>
      <c r="E309" s="17" t="s">
        <v>36</v>
      </c>
      <c r="F309" s="17">
        <v>20221310689</v>
      </c>
    </row>
    <row r="310" spans="1:6" s="3" customFormat="1" x14ac:dyDescent="0.4">
      <c r="A310" s="27" t="s">
        <v>1766</v>
      </c>
      <c r="B310" s="18" t="s">
        <v>991</v>
      </c>
      <c r="C310" s="18" t="s">
        <v>365</v>
      </c>
      <c r="D310" s="17" t="s">
        <v>1579</v>
      </c>
      <c r="E310" s="17" t="s">
        <v>36</v>
      </c>
      <c r="F310" s="17">
        <v>20221310700</v>
      </c>
    </row>
    <row r="311" spans="1:6" s="3" customFormat="1" x14ac:dyDescent="0.4">
      <c r="A311" s="27" t="s">
        <v>1766</v>
      </c>
      <c r="B311" s="18" t="s">
        <v>991</v>
      </c>
      <c r="C311" s="18" t="s">
        <v>1564</v>
      </c>
      <c r="D311" s="17" t="s">
        <v>1565</v>
      </c>
      <c r="E311" s="17" t="s">
        <v>36</v>
      </c>
      <c r="F311" s="17">
        <v>20221310691</v>
      </c>
    </row>
    <row r="312" spans="1:6" s="3" customFormat="1" x14ac:dyDescent="0.4">
      <c r="A312" s="27" t="s">
        <v>1766</v>
      </c>
      <c r="B312" s="18" t="s">
        <v>991</v>
      </c>
      <c r="C312" s="18" t="s">
        <v>1594</v>
      </c>
      <c r="D312" s="17" t="s">
        <v>1595</v>
      </c>
      <c r="E312" s="17" t="s">
        <v>36</v>
      </c>
      <c r="F312" s="17">
        <v>20221310708</v>
      </c>
    </row>
    <row r="313" spans="1:6" s="3" customFormat="1" x14ac:dyDescent="0.4">
      <c r="A313" s="27" t="s">
        <v>1767</v>
      </c>
      <c r="B313" s="18" t="s">
        <v>991</v>
      </c>
      <c r="C313" s="18" t="s">
        <v>1586</v>
      </c>
      <c r="D313" s="17" t="s">
        <v>1587</v>
      </c>
      <c r="E313" s="17" t="s">
        <v>36</v>
      </c>
      <c r="F313" s="17">
        <v>20221310703</v>
      </c>
    </row>
    <row r="314" spans="1:6" s="3" customFormat="1" x14ac:dyDescent="0.4">
      <c r="A314" s="27" t="s">
        <v>1767</v>
      </c>
      <c r="B314" s="18" t="s">
        <v>991</v>
      </c>
      <c r="C314" s="18" t="s">
        <v>1586</v>
      </c>
      <c r="D314" s="17" t="s">
        <v>1596</v>
      </c>
      <c r="E314" s="17" t="s">
        <v>36</v>
      </c>
      <c r="F314" s="17">
        <v>20221310709</v>
      </c>
    </row>
    <row r="315" spans="1:6" s="3" customFormat="1" x14ac:dyDescent="0.4">
      <c r="A315" s="27" t="s">
        <v>1767</v>
      </c>
      <c r="B315" s="18" t="s">
        <v>991</v>
      </c>
      <c r="C315" s="18" t="s">
        <v>1548</v>
      </c>
      <c r="D315" s="17" t="s">
        <v>1549</v>
      </c>
      <c r="E315" s="17" t="s">
        <v>36</v>
      </c>
      <c r="F315" s="17">
        <v>20221310682</v>
      </c>
    </row>
    <row r="316" spans="1:6" s="3" customFormat="1" x14ac:dyDescent="0.4">
      <c r="A316" s="27" t="s">
        <v>1767</v>
      </c>
      <c r="B316" s="18" t="s">
        <v>991</v>
      </c>
      <c r="C316" s="18" t="s">
        <v>1548</v>
      </c>
      <c r="D316" s="17" t="s">
        <v>1556</v>
      </c>
      <c r="E316" s="17" t="s">
        <v>36</v>
      </c>
      <c r="F316" s="17">
        <v>20221310685</v>
      </c>
    </row>
    <row r="317" spans="1:6" s="3" customFormat="1" x14ac:dyDescent="0.4">
      <c r="A317" s="27" t="s">
        <v>1767</v>
      </c>
      <c r="B317" s="18" t="s">
        <v>991</v>
      </c>
      <c r="C317" s="18" t="s">
        <v>1548</v>
      </c>
      <c r="D317" s="17" t="s">
        <v>1571</v>
      </c>
      <c r="E317" s="17" t="s">
        <v>36</v>
      </c>
      <c r="F317" s="17">
        <v>20221310695</v>
      </c>
    </row>
    <row r="318" spans="1:6" s="3" customFormat="1" x14ac:dyDescent="0.4">
      <c r="A318" s="27" t="s">
        <v>1768</v>
      </c>
      <c r="B318" s="18" t="s">
        <v>991</v>
      </c>
      <c r="C318" s="18" t="s">
        <v>1245</v>
      </c>
      <c r="D318" s="17" t="s">
        <v>1566</v>
      </c>
      <c r="E318" s="17" t="s">
        <v>36</v>
      </c>
      <c r="F318" s="17">
        <v>20221310692</v>
      </c>
    </row>
    <row r="319" spans="1:6" s="3" customFormat="1" x14ac:dyDescent="0.4">
      <c r="A319" s="27" t="s">
        <v>1747</v>
      </c>
      <c r="B319" s="18" t="s">
        <v>991</v>
      </c>
      <c r="C319" s="18" t="s">
        <v>1572</v>
      </c>
      <c r="D319" s="17" t="s">
        <v>1573</v>
      </c>
      <c r="E319" s="17" t="s">
        <v>36</v>
      </c>
      <c r="F319" s="17">
        <v>20221310696</v>
      </c>
    </row>
    <row r="320" spans="1:6" s="3" customFormat="1" x14ac:dyDescent="0.4">
      <c r="A320" s="27" t="s">
        <v>1747</v>
      </c>
      <c r="B320" s="18" t="s">
        <v>991</v>
      </c>
      <c r="C320" s="18" t="s">
        <v>1597</v>
      </c>
      <c r="D320" s="17" t="s">
        <v>1598</v>
      </c>
      <c r="E320" s="17" t="s">
        <v>36</v>
      </c>
      <c r="F320" s="17">
        <v>20221310710</v>
      </c>
    </row>
    <row r="321" spans="1:6" s="3" customFormat="1" x14ac:dyDescent="0.4">
      <c r="A321" s="27" t="s">
        <v>1763</v>
      </c>
      <c r="B321" s="18" t="s">
        <v>991</v>
      </c>
      <c r="C321" s="18" t="s">
        <v>1661</v>
      </c>
      <c r="D321" s="17" t="s">
        <v>1662</v>
      </c>
      <c r="E321" s="17" t="s">
        <v>34</v>
      </c>
      <c r="F321" s="17">
        <v>20221310754</v>
      </c>
    </row>
    <row r="322" spans="1:6" s="3" customFormat="1" x14ac:dyDescent="0.4">
      <c r="A322" s="27" t="s">
        <v>1763</v>
      </c>
      <c r="B322" s="18" t="s">
        <v>991</v>
      </c>
      <c r="C322" s="18" t="s">
        <v>1643</v>
      </c>
      <c r="D322" s="17" t="s">
        <v>1644</v>
      </c>
      <c r="E322" s="17" t="s">
        <v>34</v>
      </c>
      <c r="F322" s="17">
        <v>20221310739</v>
      </c>
    </row>
    <row r="323" spans="1:6" s="3" customFormat="1" x14ac:dyDescent="0.4">
      <c r="A323" s="27" t="s">
        <v>1763</v>
      </c>
      <c r="B323" s="18" t="s">
        <v>991</v>
      </c>
      <c r="C323" s="18" t="s">
        <v>275</v>
      </c>
      <c r="D323" s="17" t="s">
        <v>1670</v>
      </c>
      <c r="E323" s="17" t="s">
        <v>34</v>
      </c>
      <c r="F323" s="17">
        <v>20221310760</v>
      </c>
    </row>
    <row r="324" spans="1:6" s="3" customFormat="1" x14ac:dyDescent="0.4">
      <c r="A324" s="27" t="s">
        <v>1763</v>
      </c>
      <c r="B324" s="18" t="s">
        <v>991</v>
      </c>
      <c r="C324" s="18" t="s">
        <v>1037</v>
      </c>
      <c r="D324" s="17" t="s">
        <v>1683</v>
      </c>
      <c r="E324" s="17" t="s">
        <v>34</v>
      </c>
      <c r="F324" s="17">
        <v>20221310770</v>
      </c>
    </row>
    <row r="325" spans="1:6" s="3" customFormat="1" x14ac:dyDescent="0.4">
      <c r="A325" s="27" t="s">
        <v>1763</v>
      </c>
      <c r="B325" s="18" t="s">
        <v>991</v>
      </c>
      <c r="C325" s="18" t="s">
        <v>1630</v>
      </c>
      <c r="D325" s="17" t="s">
        <v>1631</v>
      </c>
      <c r="E325" s="17" t="s">
        <v>34</v>
      </c>
      <c r="F325" s="17">
        <v>20221310730</v>
      </c>
    </row>
    <row r="326" spans="1:6" s="3" customFormat="1" x14ac:dyDescent="0.4">
      <c r="A326" s="27" t="s">
        <v>1763</v>
      </c>
      <c r="B326" s="18" t="s">
        <v>991</v>
      </c>
      <c r="C326" s="18" t="s">
        <v>1641</v>
      </c>
      <c r="D326" s="17" t="s">
        <v>1642</v>
      </c>
      <c r="E326" s="17" t="s">
        <v>34</v>
      </c>
      <c r="F326" s="17">
        <v>20221310738</v>
      </c>
    </row>
    <row r="327" spans="1:6" s="3" customFormat="1" x14ac:dyDescent="0.4">
      <c r="A327" s="27" t="s">
        <v>1763</v>
      </c>
      <c r="B327" s="18" t="s">
        <v>991</v>
      </c>
      <c r="C327" s="18" t="s">
        <v>278</v>
      </c>
      <c r="D327" s="17" t="s">
        <v>1640</v>
      </c>
      <c r="E327" s="17" t="s">
        <v>34</v>
      </c>
      <c r="F327" s="17">
        <v>20221310737</v>
      </c>
    </row>
    <row r="328" spans="1:6" s="3" customFormat="1" x14ac:dyDescent="0.4">
      <c r="A328" s="27" t="s">
        <v>1763</v>
      </c>
      <c r="B328" s="18" t="s">
        <v>991</v>
      </c>
      <c r="C328" s="18" t="s">
        <v>1622</v>
      </c>
      <c r="D328" s="17" t="s">
        <v>1623</v>
      </c>
      <c r="E328" s="17" t="s">
        <v>34</v>
      </c>
      <c r="F328" s="17">
        <v>20221310725</v>
      </c>
    </row>
    <row r="329" spans="1:6" s="3" customFormat="1" x14ac:dyDescent="0.4">
      <c r="A329" s="27" t="s">
        <v>1764</v>
      </c>
      <c r="B329" s="18" t="s">
        <v>991</v>
      </c>
      <c r="C329" s="18" t="s">
        <v>1583</v>
      </c>
      <c r="D329" s="17" t="s">
        <v>1660</v>
      </c>
      <c r="E329" s="17" t="s">
        <v>34</v>
      </c>
      <c r="F329" s="17">
        <v>20221310753</v>
      </c>
    </row>
    <row r="330" spans="1:6" s="3" customFormat="1" x14ac:dyDescent="0.4">
      <c r="A330" s="27" t="s">
        <v>1764</v>
      </c>
      <c r="B330" s="18" t="s">
        <v>991</v>
      </c>
      <c r="C330" s="18" t="s">
        <v>1567</v>
      </c>
      <c r="D330" s="17" t="s">
        <v>1685</v>
      </c>
      <c r="E330" s="17" t="s">
        <v>34</v>
      </c>
      <c r="F330" s="17">
        <v>20221310772</v>
      </c>
    </row>
    <row r="331" spans="1:6" s="3" customFormat="1" x14ac:dyDescent="0.4">
      <c r="A331" s="27" t="s">
        <v>1764</v>
      </c>
      <c r="B331" s="18" t="s">
        <v>991</v>
      </c>
      <c r="C331" s="18" t="s">
        <v>1551</v>
      </c>
      <c r="D331" s="17" t="s">
        <v>1653</v>
      </c>
      <c r="E331" s="17" t="s">
        <v>34</v>
      </c>
      <c r="F331" s="17">
        <v>20221310747</v>
      </c>
    </row>
    <row r="332" spans="1:6" s="3" customFormat="1" x14ac:dyDescent="0.4">
      <c r="A332" s="27" t="s">
        <v>1764</v>
      </c>
      <c r="B332" s="18" t="s">
        <v>991</v>
      </c>
      <c r="C332" s="18" t="s">
        <v>1551</v>
      </c>
      <c r="D332" s="17" t="s">
        <v>1682</v>
      </c>
      <c r="E332" s="17" t="s">
        <v>34</v>
      </c>
      <c r="F332" s="17">
        <v>20221310769</v>
      </c>
    </row>
    <row r="333" spans="1:6" s="3" customFormat="1" x14ac:dyDescent="0.4">
      <c r="A333" s="27" t="s">
        <v>1764</v>
      </c>
      <c r="B333" s="18" t="s">
        <v>991</v>
      </c>
      <c r="C333" s="18" t="s">
        <v>1665</v>
      </c>
      <c r="D333" s="17" t="s">
        <v>1666</v>
      </c>
      <c r="E333" s="17" t="s">
        <v>34</v>
      </c>
      <c r="F333" s="17">
        <v>20221310757</v>
      </c>
    </row>
    <row r="334" spans="1:6" s="3" customFormat="1" x14ac:dyDescent="0.4">
      <c r="A334" s="27" t="s">
        <v>1764</v>
      </c>
      <c r="B334" s="18" t="s">
        <v>991</v>
      </c>
      <c r="C334" s="18" t="s">
        <v>1648</v>
      </c>
      <c r="D334" s="17" t="s">
        <v>1649</v>
      </c>
      <c r="E334" s="17" t="s">
        <v>34</v>
      </c>
      <c r="F334" s="17">
        <v>20221310743</v>
      </c>
    </row>
    <row r="335" spans="1:6" s="3" customFormat="1" x14ac:dyDescent="0.4">
      <c r="A335" s="27" t="s">
        <v>1765</v>
      </c>
      <c r="B335" s="18" t="s">
        <v>991</v>
      </c>
      <c r="C335" s="18" t="s">
        <v>1615</v>
      </c>
      <c r="D335" s="17" t="s">
        <v>1616</v>
      </c>
      <c r="E335" s="17" t="s">
        <v>34</v>
      </c>
      <c r="F335" s="17">
        <v>20221310720</v>
      </c>
    </row>
    <row r="336" spans="1:6" s="3" customFormat="1" x14ac:dyDescent="0.4">
      <c r="A336" s="27" t="s">
        <v>1765</v>
      </c>
      <c r="B336" s="18" t="s">
        <v>991</v>
      </c>
      <c r="C336" s="18" t="s">
        <v>1603</v>
      </c>
      <c r="D336" s="17" t="s">
        <v>1604</v>
      </c>
      <c r="E336" s="17" t="s">
        <v>34</v>
      </c>
      <c r="F336" s="17">
        <v>20221310713</v>
      </c>
    </row>
    <row r="337" spans="1:6" s="3" customFormat="1" x14ac:dyDescent="0.4">
      <c r="A337" s="27" t="s">
        <v>1765</v>
      </c>
      <c r="B337" s="18" t="s">
        <v>991</v>
      </c>
      <c r="C337" s="18" t="s">
        <v>1603</v>
      </c>
      <c r="D337" s="17" t="s">
        <v>1650</v>
      </c>
      <c r="E337" s="17" t="s">
        <v>34</v>
      </c>
      <c r="F337" s="17">
        <v>20221310744</v>
      </c>
    </row>
    <row r="338" spans="1:6" s="3" customFormat="1" x14ac:dyDescent="0.4">
      <c r="A338" s="27" t="s">
        <v>1765</v>
      </c>
      <c r="B338" s="18" t="s">
        <v>991</v>
      </c>
      <c r="C338" s="18" t="s">
        <v>1603</v>
      </c>
      <c r="D338" s="17" t="s">
        <v>1669</v>
      </c>
      <c r="E338" s="17" t="s">
        <v>34</v>
      </c>
      <c r="F338" s="17">
        <v>20221310759</v>
      </c>
    </row>
    <row r="339" spans="1:6" s="3" customFormat="1" x14ac:dyDescent="0.4">
      <c r="A339" s="27" t="s">
        <v>1765</v>
      </c>
      <c r="B339" s="18" t="s">
        <v>991</v>
      </c>
      <c r="C339" s="18" t="s">
        <v>1603</v>
      </c>
      <c r="D339" s="17" t="s">
        <v>1684</v>
      </c>
      <c r="E339" s="17" t="s">
        <v>34</v>
      </c>
      <c r="F339" s="17">
        <v>20221310771</v>
      </c>
    </row>
    <row r="340" spans="1:6" s="3" customFormat="1" x14ac:dyDescent="0.4">
      <c r="A340" s="27" t="s">
        <v>1765</v>
      </c>
      <c r="B340" s="18" t="s">
        <v>991</v>
      </c>
      <c r="C340" s="18" t="s">
        <v>1536</v>
      </c>
      <c r="D340" s="17" t="s">
        <v>1658</v>
      </c>
      <c r="E340" s="17" t="s">
        <v>34</v>
      </c>
      <c r="F340" s="17">
        <v>20221310751</v>
      </c>
    </row>
    <row r="341" spans="1:6" s="3" customFormat="1" x14ac:dyDescent="0.4">
      <c r="A341" s="27" t="s">
        <v>1765</v>
      </c>
      <c r="B341" s="18" t="s">
        <v>991</v>
      </c>
      <c r="C341" s="18" t="s">
        <v>1536</v>
      </c>
      <c r="D341" s="17" t="s">
        <v>1671</v>
      </c>
      <c r="E341" s="17" t="s">
        <v>34</v>
      </c>
      <c r="F341" s="17">
        <v>20221310761</v>
      </c>
    </row>
    <row r="342" spans="1:6" s="3" customFormat="1" x14ac:dyDescent="0.4">
      <c r="A342" s="27" t="s">
        <v>1765</v>
      </c>
      <c r="B342" s="18" t="s">
        <v>991</v>
      </c>
      <c r="C342" s="18" t="s">
        <v>1676</v>
      </c>
      <c r="D342" s="17" t="s">
        <v>1677</v>
      </c>
      <c r="E342" s="17" t="s">
        <v>34</v>
      </c>
      <c r="F342" s="17">
        <v>20221310765</v>
      </c>
    </row>
    <row r="343" spans="1:6" s="3" customFormat="1" x14ac:dyDescent="0.4">
      <c r="A343" s="27" t="s">
        <v>1769</v>
      </c>
      <c r="B343" s="18" t="s">
        <v>991</v>
      </c>
      <c r="C343" s="18" t="s">
        <v>1599</v>
      </c>
      <c r="D343" s="17" t="s">
        <v>1664</v>
      </c>
      <c r="E343" s="17" t="s">
        <v>34</v>
      </c>
      <c r="F343" s="17">
        <v>20221310756</v>
      </c>
    </row>
    <row r="344" spans="1:6" s="3" customFormat="1" x14ac:dyDescent="0.4">
      <c r="A344" s="27" t="s">
        <v>1769</v>
      </c>
      <c r="B344" s="18" t="s">
        <v>991</v>
      </c>
      <c r="C344" s="18" t="s">
        <v>1610</v>
      </c>
      <c r="D344" s="17" t="s">
        <v>1611</v>
      </c>
      <c r="E344" s="17" t="s">
        <v>34</v>
      </c>
      <c r="F344" s="17">
        <v>20221310717</v>
      </c>
    </row>
    <row r="345" spans="1:6" s="3" customFormat="1" x14ac:dyDescent="0.4">
      <c r="A345" s="27" t="s">
        <v>1769</v>
      </c>
      <c r="B345" s="18" t="s">
        <v>991</v>
      </c>
      <c r="C345" s="18" t="s">
        <v>114</v>
      </c>
      <c r="D345" s="17" t="s">
        <v>1651</v>
      </c>
      <c r="E345" s="17" t="s">
        <v>34</v>
      </c>
      <c r="F345" s="17">
        <v>20221310745</v>
      </c>
    </row>
    <row r="346" spans="1:6" s="3" customFormat="1" x14ac:dyDescent="0.4">
      <c r="A346" s="27" t="s">
        <v>1769</v>
      </c>
      <c r="B346" s="18" t="s">
        <v>991</v>
      </c>
      <c r="C346" s="18" t="s">
        <v>1635</v>
      </c>
      <c r="D346" s="17" t="s">
        <v>1636</v>
      </c>
      <c r="E346" s="17" t="s">
        <v>34</v>
      </c>
      <c r="F346" s="17">
        <v>20221310734</v>
      </c>
    </row>
    <row r="347" spans="1:6" s="3" customFormat="1" x14ac:dyDescent="0.4">
      <c r="A347" s="27" t="s">
        <v>1769</v>
      </c>
      <c r="B347" s="18" t="s">
        <v>991</v>
      </c>
      <c r="C347" s="18" t="s">
        <v>1635</v>
      </c>
      <c r="D347" s="17" t="s">
        <v>1646</v>
      </c>
      <c r="E347" s="17" t="s">
        <v>34</v>
      </c>
      <c r="F347" s="17">
        <v>20221310741</v>
      </c>
    </row>
    <row r="348" spans="1:6" s="3" customFormat="1" x14ac:dyDescent="0.4">
      <c r="A348" s="27" t="s">
        <v>1769</v>
      </c>
      <c r="B348" s="18" t="s">
        <v>991</v>
      </c>
      <c r="C348" s="18" t="s">
        <v>1601</v>
      </c>
      <c r="D348" s="17" t="s">
        <v>1602</v>
      </c>
      <c r="E348" s="17" t="s">
        <v>34</v>
      </c>
      <c r="F348" s="17">
        <v>20221310712</v>
      </c>
    </row>
    <row r="349" spans="1:6" s="3" customFormat="1" x14ac:dyDescent="0.4">
      <c r="A349" s="27" t="s">
        <v>1769</v>
      </c>
      <c r="B349" s="18" t="s">
        <v>991</v>
      </c>
      <c r="C349" s="18" t="s">
        <v>1613</v>
      </c>
      <c r="D349" s="17" t="s">
        <v>1614</v>
      </c>
      <c r="E349" s="17" t="s">
        <v>34</v>
      </c>
      <c r="F349" s="17">
        <v>20221310719</v>
      </c>
    </row>
    <row r="350" spans="1:6" s="3" customFormat="1" x14ac:dyDescent="0.4">
      <c r="A350" s="27" t="s">
        <v>1766</v>
      </c>
      <c r="B350" s="18" t="s">
        <v>991</v>
      </c>
      <c r="C350" s="18" t="s">
        <v>365</v>
      </c>
      <c r="D350" s="17" t="s">
        <v>1663</v>
      </c>
      <c r="E350" s="17" t="s">
        <v>34</v>
      </c>
      <c r="F350" s="17">
        <v>20221310755</v>
      </c>
    </row>
    <row r="351" spans="1:6" s="3" customFormat="1" x14ac:dyDescent="0.4">
      <c r="A351" s="27" t="s">
        <v>1766</v>
      </c>
      <c r="B351" s="18" t="s">
        <v>991</v>
      </c>
      <c r="C351" s="18" t="s">
        <v>365</v>
      </c>
      <c r="D351" s="17" t="s">
        <v>1672</v>
      </c>
      <c r="E351" s="17" t="s">
        <v>34</v>
      </c>
      <c r="F351" s="17">
        <v>20221310762</v>
      </c>
    </row>
    <row r="352" spans="1:6" s="3" customFormat="1" x14ac:dyDescent="0.4">
      <c r="A352" s="27" t="s">
        <v>1770</v>
      </c>
      <c r="B352" s="18" t="s">
        <v>991</v>
      </c>
      <c r="C352" s="18" t="s">
        <v>1617</v>
      </c>
      <c r="D352" s="17" t="s">
        <v>1618</v>
      </c>
      <c r="E352" s="17" t="s">
        <v>34</v>
      </c>
      <c r="F352" s="17">
        <v>20221310721</v>
      </c>
    </row>
    <row r="353" spans="1:6" s="3" customFormat="1" x14ac:dyDescent="0.4">
      <c r="A353" s="27" t="s">
        <v>1770</v>
      </c>
      <c r="B353" s="18" t="s">
        <v>991</v>
      </c>
      <c r="C353" s="18" t="s">
        <v>1599</v>
      </c>
      <c r="D353" s="17" t="s">
        <v>1600</v>
      </c>
      <c r="E353" s="17" t="s">
        <v>34</v>
      </c>
      <c r="F353" s="17">
        <v>20221310711</v>
      </c>
    </row>
    <row r="354" spans="1:6" s="3" customFormat="1" x14ac:dyDescent="0.4">
      <c r="A354" s="27" t="s">
        <v>1770</v>
      </c>
      <c r="B354" s="18" t="s">
        <v>991</v>
      </c>
      <c r="C354" s="18" t="s">
        <v>1626</v>
      </c>
      <c r="D354" s="17" t="s">
        <v>1627</v>
      </c>
      <c r="E354" s="17" t="s">
        <v>34</v>
      </c>
      <c r="F354" s="17">
        <v>20221310728</v>
      </c>
    </row>
    <row r="355" spans="1:6" s="3" customFormat="1" x14ac:dyDescent="0.4">
      <c r="A355" s="27" t="s">
        <v>1770</v>
      </c>
      <c r="B355" s="18" t="s">
        <v>991</v>
      </c>
      <c r="C355" s="18" t="s">
        <v>1626</v>
      </c>
      <c r="D355" s="17" t="s">
        <v>1633</v>
      </c>
      <c r="E355" s="17" t="s">
        <v>34</v>
      </c>
      <c r="F355" s="17">
        <v>20221310732</v>
      </c>
    </row>
    <row r="356" spans="1:6" s="3" customFormat="1" x14ac:dyDescent="0.4">
      <c r="A356" s="27" t="s">
        <v>1770</v>
      </c>
      <c r="B356" s="18" t="s">
        <v>991</v>
      </c>
      <c r="C356" s="18" t="s">
        <v>1626</v>
      </c>
      <c r="D356" s="17" t="s">
        <v>1654</v>
      </c>
      <c r="E356" s="17" t="s">
        <v>34</v>
      </c>
      <c r="F356" s="17">
        <v>20221310748</v>
      </c>
    </row>
    <row r="357" spans="1:6" s="3" customFormat="1" x14ac:dyDescent="0.4">
      <c r="A357" s="27" t="s">
        <v>1770</v>
      </c>
      <c r="B357" s="18" t="s">
        <v>991</v>
      </c>
      <c r="C357" s="18" t="s">
        <v>1626</v>
      </c>
      <c r="D357" s="17" t="s">
        <v>1657</v>
      </c>
      <c r="E357" s="17" t="s">
        <v>34</v>
      </c>
      <c r="F357" s="17">
        <v>20221310750</v>
      </c>
    </row>
    <row r="358" spans="1:6" s="3" customFormat="1" x14ac:dyDescent="0.4">
      <c r="A358" s="27" t="s">
        <v>1770</v>
      </c>
      <c r="B358" s="18" t="s">
        <v>991</v>
      </c>
      <c r="C358" s="18" t="s">
        <v>1605</v>
      </c>
      <c r="D358" s="17" t="s">
        <v>1606</v>
      </c>
      <c r="E358" s="17" t="s">
        <v>34</v>
      </c>
      <c r="F358" s="17">
        <v>20221310714</v>
      </c>
    </row>
    <row r="359" spans="1:6" s="3" customFormat="1" x14ac:dyDescent="0.4">
      <c r="A359" s="27" t="s">
        <v>1770</v>
      </c>
      <c r="B359" s="18" t="s">
        <v>991</v>
      </c>
      <c r="C359" s="18" t="s">
        <v>1605</v>
      </c>
      <c r="D359" s="17" t="s">
        <v>1632</v>
      </c>
      <c r="E359" s="17" t="s">
        <v>34</v>
      </c>
      <c r="F359" s="17">
        <v>20221310731</v>
      </c>
    </row>
    <row r="360" spans="1:6" s="3" customFormat="1" x14ac:dyDescent="0.4">
      <c r="A360" s="27" t="s">
        <v>1770</v>
      </c>
      <c r="B360" s="18" t="s">
        <v>991</v>
      </c>
      <c r="C360" s="18" t="s">
        <v>996</v>
      </c>
      <c r="D360" s="17" t="s">
        <v>1675</v>
      </c>
      <c r="E360" s="17" t="s">
        <v>34</v>
      </c>
      <c r="F360" s="17">
        <v>20221310764</v>
      </c>
    </row>
    <row r="361" spans="1:6" s="3" customFormat="1" x14ac:dyDescent="0.4">
      <c r="A361" s="27" t="s">
        <v>1771</v>
      </c>
      <c r="B361" s="18" t="s">
        <v>991</v>
      </c>
      <c r="C361" s="18" t="s">
        <v>1305</v>
      </c>
      <c r="D361" s="17" t="s">
        <v>1634</v>
      </c>
      <c r="E361" s="17" t="s">
        <v>34</v>
      </c>
      <c r="F361" s="17">
        <v>20221310733</v>
      </c>
    </row>
    <row r="362" spans="1:6" s="3" customFormat="1" x14ac:dyDescent="0.4">
      <c r="A362" s="27" t="s">
        <v>1767</v>
      </c>
      <c r="B362" s="18" t="s">
        <v>991</v>
      </c>
      <c r="C362" s="18" t="s">
        <v>1607</v>
      </c>
      <c r="D362" s="17" t="s">
        <v>1608</v>
      </c>
      <c r="E362" s="17" t="s">
        <v>34</v>
      </c>
      <c r="F362" s="17">
        <v>20221310715</v>
      </c>
    </row>
    <row r="363" spans="1:6" s="3" customFormat="1" x14ac:dyDescent="0.4">
      <c r="A363" s="27" t="s">
        <v>1767</v>
      </c>
      <c r="B363" s="18" t="s">
        <v>991</v>
      </c>
      <c r="C363" s="18" t="s">
        <v>1607</v>
      </c>
      <c r="D363" s="17" t="s">
        <v>1609</v>
      </c>
      <c r="E363" s="17" t="s">
        <v>34</v>
      </c>
      <c r="F363" s="17">
        <v>20221310716</v>
      </c>
    </row>
    <row r="364" spans="1:6" s="3" customFormat="1" x14ac:dyDescent="0.4">
      <c r="A364" s="27" t="s">
        <v>1767</v>
      </c>
      <c r="B364" s="18" t="s">
        <v>991</v>
      </c>
      <c r="C364" s="18" t="s">
        <v>1607</v>
      </c>
      <c r="D364" s="17" t="s">
        <v>1612</v>
      </c>
      <c r="E364" s="17" t="s">
        <v>34</v>
      </c>
      <c r="F364" s="17">
        <v>20221310718</v>
      </c>
    </row>
    <row r="365" spans="1:6" s="3" customFormat="1" x14ac:dyDescent="0.4">
      <c r="A365" s="27" t="s">
        <v>1767</v>
      </c>
      <c r="B365" s="18" t="s">
        <v>991</v>
      </c>
      <c r="C365" s="18" t="s">
        <v>1607</v>
      </c>
      <c r="D365" s="17" t="s">
        <v>1619</v>
      </c>
      <c r="E365" s="17" t="s">
        <v>34</v>
      </c>
      <c r="F365" s="17">
        <v>20221310722</v>
      </c>
    </row>
    <row r="366" spans="1:6" s="3" customFormat="1" x14ac:dyDescent="0.4">
      <c r="A366" s="27" t="s">
        <v>1767</v>
      </c>
      <c r="B366" s="18" t="s">
        <v>991</v>
      </c>
      <c r="C366" s="18" t="s">
        <v>1607</v>
      </c>
      <c r="D366" s="17" t="s">
        <v>1620</v>
      </c>
      <c r="E366" s="17" t="s">
        <v>34</v>
      </c>
      <c r="F366" s="17">
        <v>20221310723</v>
      </c>
    </row>
    <row r="367" spans="1:6" s="3" customFormat="1" x14ac:dyDescent="0.4">
      <c r="A367" s="27" t="s">
        <v>1767</v>
      </c>
      <c r="B367" s="18" t="s">
        <v>991</v>
      </c>
      <c r="C367" s="18" t="s">
        <v>1607</v>
      </c>
      <c r="D367" s="17" t="s">
        <v>1625</v>
      </c>
      <c r="E367" s="17" t="s">
        <v>34</v>
      </c>
      <c r="F367" s="17">
        <v>20221310727</v>
      </c>
    </row>
    <row r="368" spans="1:6" s="3" customFormat="1" x14ac:dyDescent="0.4">
      <c r="A368" s="27" t="s">
        <v>1767</v>
      </c>
      <c r="B368" s="18" t="s">
        <v>991</v>
      </c>
      <c r="C368" s="18" t="s">
        <v>1607</v>
      </c>
      <c r="D368" s="17" t="s">
        <v>1637</v>
      </c>
      <c r="E368" s="17" t="s">
        <v>34</v>
      </c>
      <c r="F368" s="17">
        <v>20221310735</v>
      </c>
    </row>
    <row r="369" spans="1:199" s="3" customFormat="1" x14ac:dyDescent="0.4">
      <c r="A369" s="27" t="s">
        <v>1767</v>
      </c>
      <c r="B369" s="18" t="s">
        <v>991</v>
      </c>
      <c r="C369" s="18" t="s">
        <v>1607</v>
      </c>
      <c r="D369" s="17" t="s">
        <v>1645</v>
      </c>
      <c r="E369" s="17" t="s">
        <v>34</v>
      </c>
      <c r="F369" s="17">
        <v>20221310740</v>
      </c>
    </row>
    <row r="370" spans="1:199" s="3" customFormat="1" x14ac:dyDescent="0.4">
      <c r="A370" s="27" t="s">
        <v>1767</v>
      </c>
      <c r="B370" s="18" t="s">
        <v>991</v>
      </c>
      <c r="C370" s="18" t="s">
        <v>1607</v>
      </c>
      <c r="D370" s="17" t="s">
        <v>1647</v>
      </c>
      <c r="E370" s="17" t="s">
        <v>34</v>
      </c>
      <c r="F370" s="17">
        <v>20221310742</v>
      </c>
    </row>
    <row r="371" spans="1:199" s="3" customFormat="1" x14ac:dyDescent="0.4">
      <c r="A371" s="27" t="s">
        <v>1767</v>
      </c>
      <c r="B371" s="18" t="s">
        <v>991</v>
      </c>
      <c r="C371" s="18" t="s">
        <v>1607</v>
      </c>
      <c r="D371" s="17" t="s">
        <v>1652</v>
      </c>
      <c r="E371" s="17" t="s">
        <v>34</v>
      </c>
      <c r="F371" s="17">
        <v>20221310746</v>
      </c>
    </row>
    <row r="372" spans="1:199" s="3" customFormat="1" x14ac:dyDescent="0.4">
      <c r="A372" s="27" t="s">
        <v>1767</v>
      </c>
      <c r="B372" s="18" t="s">
        <v>991</v>
      </c>
      <c r="C372" s="18" t="s">
        <v>1628</v>
      </c>
      <c r="D372" s="17" t="s">
        <v>1629</v>
      </c>
      <c r="E372" s="17" t="s">
        <v>34</v>
      </c>
      <c r="F372" s="17">
        <v>20221310729</v>
      </c>
    </row>
    <row r="373" spans="1:199" s="3" customFormat="1" x14ac:dyDescent="0.4">
      <c r="A373" s="27" t="s">
        <v>1767</v>
      </c>
      <c r="B373" s="18" t="s">
        <v>991</v>
      </c>
      <c r="C373" s="18" t="s">
        <v>1655</v>
      </c>
      <c r="D373" s="17" t="s">
        <v>1656</v>
      </c>
      <c r="E373" s="17" t="s">
        <v>34</v>
      </c>
      <c r="F373" s="17">
        <v>20221310749</v>
      </c>
    </row>
    <row r="374" spans="1:199" s="3" customFormat="1" x14ac:dyDescent="0.4">
      <c r="A374" s="27" t="s">
        <v>1767</v>
      </c>
      <c r="B374" s="18" t="s">
        <v>991</v>
      </c>
      <c r="C374" s="18" t="s">
        <v>1638</v>
      </c>
      <c r="D374" s="17" t="s">
        <v>1639</v>
      </c>
      <c r="E374" s="17" t="s">
        <v>34</v>
      </c>
      <c r="F374" s="17">
        <v>20221310736</v>
      </c>
    </row>
    <row r="375" spans="1:199" s="3" customFormat="1" x14ac:dyDescent="0.4">
      <c r="A375" s="27" t="s">
        <v>1767</v>
      </c>
      <c r="B375" s="18" t="s">
        <v>991</v>
      </c>
      <c r="C375" s="18" t="s">
        <v>1673</v>
      </c>
      <c r="D375" s="17" t="s">
        <v>1674</v>
      </c>
      <c r="E375" s="17" t="s">
        <v>34</v>
      </c>
      <c r="F375" s="17">
        <v>20221310763</v>
      </c>
    </row>
    <row r="376" spans="1:199" s="3" customFormat="1" x14ac:dyDescent="0.4">
      <c r="A376" s="27" t="s">
        <v>1768</v>
      </c>
      <c r="B376" s="18" t="s">
        <v>991</v>
      </c>
      <c r="C376" s="18" t="s">
        <v>255</v>
      </c>
      <c r="D376" s="17" t="s">
        <v>1659</v>
      </c>
      <c r="E376" s="17" t="s">
        <v>34</v>
      </c>
      <c r="F376" s="17">
        <v>20221310752</v>
      </c>
    </row>
    <row r="377" spans="1:199" s="3" customFormat="1" x14ac:dyDescent="0.4">
      <c r="A377" s="27" t="s">
        <v>1768</v>
      </c>
      <c r="B377" s="18" t="s">
        <v>991</v>
      </c>
      <c r="C377" s="18" t="s">
        <v>255</v>
      </c>
      <c r="D377" s="17" t="s">
        <v>1679</v>
      </c>
      <c r="E377" s="17" t="s">
        <v>34</v>
      </c>
      <c r="F377" s="17">
        <v>20221310767</v>
      </c>
    </row>
    <row r="378" spans="1:199" s="3" customFormat="1" x14ac:dyDescent="0.4">
      <c r="A378" s="27" t="s">
        <v>1768</v>
      </c>
      <c r="B378" s="18" t="s">
        <v>991</v>
      </c>
      <c r="C378" s="18" t="s">
        <v>515</v>
      </c>
      <c r="D378" s="17" t="s">
        <v>1624</v>
      </c>
      <c r="E378" s="17" t="s">
        <v>34</v>
      </c>
      <c r="F378" s="17">
        <v>20221310726</v>
      </c>
    </row>
    <row r="379" spans="1:199" s="3" customFormat="1" x14ac:dyDescent="0.4">
      <c r="A379" s="27" t="s">
        <v>1772</v>
      </c>
      <c r="B379" s="18" t="s">
        <v>991</v>
      </c>
      <c r="C379" s="18" t="s">
        <v>1680</v>
      </c>
      <c r="D379" s="17" t="s">
        <v>1681</v>
      </c>
      <c r="E379" s="17" t="s">
        <v>34</v>
      </c>
      <c r="F379" s="17">
        <v>20221310768</v>
      </c>
    </row>
    <row r="380" spans="1:199" s="3" customFormat="1" x14ac:dyDescent="0.4">
      <c r="A380" s="27" t="s">
        <v>1747</v>
      </c>
      <c r="B380" s="18" t="s">
        <v>991</v>
      </c>
      <c r="C380" s="18" t="s">
        <v>1667</v>
      </c>
      <c r="D380" s="17" t="s">
        <v>1668</v>
      </c>
      <c r="E380" s="17" t="s">
        <v>34</v>
      </c>
      <c r="F380" s="17">
        <v>20221310758</v>
      </c>
    </row>
    <row r="381" spans="1:199" s="3" customFormat="1" x14ac:dyDescent="0.4">
      <c r="A381" s="27" t="s">
        <v>1747</v>
      </c>
      <c r="B381" s="18" t="s">
        <v>991</v>
      </c>
      <c r="C381" s="18" t="s">
        <v>1667</v>
      </c>
      <c r="D381" s="17" t="s">
        <v>1678</v>
      </c>
      <c r="E381" s="17" t="s">
        <v>34</v>
      </c>
      <c r="F381" s="17">
        <v>20221310766</v>
      </c>
    </row>
    <row r="382" spans="1:199" s="3" customFormat="1" x14ac:dyDescent="0.4">
      <c r="A382" s="27" t="s">
        <v>1740</v>
      </c>
      <c r="B382" s="18" t="s">
        <v>991</v>
      </c>
      <c r="C382" s="18" t="s">
        <v>509</v>
      </c>
      <c r="D382" s="17" t="s">
        <v>1621</v>
      </c>
      <c r="E382" s="17" t="s">
        <v>34</v>
      </c>
      <c r="F382" s="17">
        <v>20221310724</v>
      </c>
    </row>
    <row r="383" spans="1:199" s="3" customFormat="1" x14ac:dyDescent="0.4">
      <c r="A383" s="28" t="s">
        <v>1764</v>
      </c>
      <c r="B383" s="22" t="s">
        <v>1065</v>
      </c>
      <c r="C383" s="22" t="s">
        <v>1689</v>
      </c>
      <c r="D383" s="21" t="s">
        <v>1690</v>
      </c>
      <c r="E383" s="23" t="s">
        <v>35</v>
      </c>
      <c r="F383" s="21">
        <v>20221310775</v>
      </c>
      <c r="GP383"/>
      <c r="GQ383"/>
    </row>
    <row r="384" spans="1:199" s="3" customFormat="1" x14ac:dyDescent="0.4">
      <c r="A384" s="28" t="s">
        <v>1767</v>
      </c>
      <c r="B384" s="22" t="s">
        <v>1065</v>
      </c>
      <c r="C384" s="22" t="s">
        <v>1607</v>
      </c>
      <c r="D384" s="21" t="s">
        <v>1691</v>
      </c>
      <c r="E384" s="23" t="s">
        <v>35</v>
      </c>
      <c r="F384" s="21">
        <v>20221310776</v>
      </c>
      <c r="GP384"/>
      <c r="GQ384"/>
    </row>
    <row r="385" spans="1:199" s="3" customFormat="1" x14ac:dyDescent="0.4">
      <c r="A385" s="28" t="s">
        <v>1767</v>
      </c>
      <c r="B385" s="22" t="s">
        <v>1065</v>
      </c>
      <c r="C385" s="22" t="s">
        <v>1548</v>
      </c>
      <c r="D385" s="21" t="s">
        <v>1688</v>
      </c>
      <c r="E385" s="23" t="s">
        <v>35</v>
      </c>
      <c r="F385" s="21">
        <v>20221310774</v>
      </c>
      <c r="GP385"/>
      <c r="GQ385"/>
    </row>
    <row r="386" spans="1:199" s="3" customFormat="1" x14ac:dyDescent="0.4">
      <c r="A386" s="28" t="s">
        <v>1767</v>
      </c>
      <c r="B386" s="22" t="s">
        <v>1065</v>
      </c>
      <c r="C386" s="22" t="s">
        <v>1686</v>
      </c>
      <c r="D386" s="21" t="s">
        <v>1687</v>
      </c>
      <c r="E386" s="23" t="s">
        <v>35</v>
      </c>
      <c r="F386" s="21">
        <v>20221310773</v>
      </c>
      <c r="GP386"/>
      <c r="GQ386"/>
    </row>
    <row r="387" spans="1:199" s="3" customFormat="1" x14ac:dyDescent="0.4">
      <c r="A387" s="28" t="s">
        <v>1763</v>
      </c>
      <c r="B387" s="22" t="s">
        <v>1065</v>
      </c>
      <c r="C387" s="22" t="s">
        <v>271</v>
      </c>
      <c r="D387" s="21" t="s">
        <v>1693</v>
      </c>
      <c r="E387" s="23" t="s">
        <v>36</v>
      </c>
      <c r="F387" s="21">
        <v>20221310778</v>
      </c>
      <c r="GP387"/>
      <c r="GQ387"/>
    </row>
    <row r="388" spans="1:199" s="3" customFormat="1" x14ac:dyDescent="0.4">
      <c r="A388" s="28" t="s">
        <v>1763</v>
      </c>
      <c r="B388" s="22" t="s">
        <v>1065</v>
      </c>
      <c r="C388" s="22" t="s">
        <v>271</v>
      </c>
      <c r="D388" s="21" t="s">
        <v>1695</v>
      </c>
      <c r="E388" s="23" t="s">
        <v>36</v>
      </c>
      <c r="F388" s="21">
        <v>20221310780</v>
      </c>
      <c r="GP388"/>
      <c r="GQ388"/>
    </row>
    <row r="389" spans="1:199" s="3" customFormat="1" x14ac:dyDescent="0.4">
      <c r="A389" s="28" t="s">
        <v>1769</v>
      </c>
      <c r="B389" s="22" t="s">
        <v>1065</v>
      </c>
      <c r="C389" s="22" t="s">
        <v>114</v>
      </c>
      <c r="D389" s="21" t="s">
        <v>1697</v>
      </c>
      <c r="E389" s="23" t="s">
        <v>36</v>
      </c>
      <c r="F389" s="21">
        <v>20221310782</v>
      </c>
      <c r="GP389"/>
      <c r="GQ389"/>
    </row>
    <row r="390" spans="1:199" s="3" customFormat="1" x14ac:dyDescent="0.4">
      <c r="A390" s="28" t="s">
        <v>1766</v>
      </c>
      <c r="B390" s="22" t="s">
        <v>1065</v>
      </c>
      <c r="C390" s="22" t="s">
        <v>371</v>
      </c>
      <c r="D390" s="21" t="s">
        <v>372</v>
      </c>
      <c r="E390" s="23" t="s">
        <v>36</v>
      </c>
      <c r="F390" s="21">
        <v>20221310777</v>
      </c>
      <c r="GP390"/>
      <c r="GQ390"/>
    </row>
    <row r="391" spans="1:199" s="3" customFormat="1" x14ac:dyDescent="0.4">
      <c r="A391" s="28" t="s">
        <v>1767</v>
      </c>
      <c r="B391" s="22" t="s">
        <v>1065</v>
      </c>
      <c r="C391" s="22" t="s">
        <v>1607</v>
      </c>
      <c r="D391" s="21" t="s">
        <v>1694</v>
      </c>
      <c r="E391" s="23" t="s">
        <v>36</v>
      </c>
      <c r="F391" s="21">
        <v>20221310779</v>
      </c>
      <c r="GP391"/>
      <c r="GQ391"/>
    </row>
    <row r="392" spans="1:199" s="3" customFormat="1" x14ac:dyDescent="0.4">
      <c r="A392" s="28" t="s">
        <v>1767</v>
      </c>
      <c r="B392" s="22" t="s">
        <v>1065</v>
      </c>
      <c r="C392" s="22" t="s">
        <v>1607</v>
      </c>
      <c r="D392" s="21" t="s">
        <v>1696</v>
      </c>
      <c r="E392" s="23" t="s">
        <v>36</v>
      </c>
      <c r="F392" s="21">
        <v>20221310781</v>
      </c>
      <c r="GP392"/>
      <c r="GQ392"/>
    </row>
    <row r="393" spans="1:199" s="3" customFormat="1" x14ac:dyDescent="0.4">
      <c r="A393" s="28" t="s">
        <v>1767</v>
      </c>
      <c r="B393" s="22" t="s">
        <v>1065</v>
      </c>
      <c r="C393" s="22" t="s">
        <v>1607</v>
      </c>
      <c r="D393" s="21" t="s">
        <v>1698</v>
      </c>
      <c r="E393" s="23" t="s">
        <v>36</v>
      </c>
      <c r="F393" s="21">
        <v>20221310783</v>
      </c>
      <c r="GP393"/>
      <c r="GQ393"/>
    </row>
    <row r="394" spans="1:199" s="3" customFormat="1" x14ac:dyDescent="0.4">
      <c r="A394" s="28" t="s">
        <v>1773</v>
      </c>
      <c r="B394" s="22" t="s">
        <v>1065</v>
      </c>
      <c r="C394" s="22" t="s">
        <v>1699</v>
      </c>
      <c r="D394" s="21" t="s">
        <v>1700</v>
      </c>
      <c r="E394" s="23" t="s">
        <v>36</v>
      </c>
      <c r="F394" s="21">
        <v>20221310784</v>
      </c>
      <c r="GP394"/>
      <c r="GQ394"/>
    </row>
    <row r="395" spans="1:199" s="3" customFormat="1" x14ac:dyDescent="0.4">
      <c r="A395" s="28" t="s">
        <v>1763</v>
      </c>
      <c r="B395" s="22" t="s">
        <v>1065</v>
      </c>
      <c r="C395" s="22" t="s">
        <v>1037</v>
      </c>
      <c r="D395" s="21" t="s">
        <v>1717</v>
      </c>
      <c r="E395" s="23" t="s">
        <v>34</v>
      </c>
      <c r="F395" s="21">
        <v>20221310795</v>
      </c>
      <c r="GP395"/>
      <c r="GQ395"/>
    </row>
    <row r="396" spans="1:199" s="3" customFormat="1" x14ac:dyDescent="0.4">
      <c r="A396" s="28" t="s">
        <v>1763</v>
      </c>
      <c r="B396" s="22" t="s">
        <v>1065</v>
      </c>
      <c r="C396" s="22" t="s">
        <v>1037</v>
      </c>
      <c r="D396" s="21" t="s">
        <v>1718</v>
      </c>
      <c r="E396" s="23" t="s">
        <v>34</v>
      </c>
      <c r="F396" s="21">
        <v>20221310796</v>
      </c>
      <c r="GP396"/>
      <c r="GQ396"/>
    </row>
    <row r="397" spans="1:199" s="3" customFormat="1" x14ac:dyDescent="0.4">
      <c r="A397" s="28" t="s">
        <v>1765</v>
      </c>
      <c r="B397" s="22" t="s">
        <v>1065</v>
      </c>
      <c r="C397" s="22" t="s">
        <v>1715</v>
      </c>
      <c r="D397" s="21" t="s">
        <v>1716</v>
      </c>
      <c r="E397" s="23" t="s">
        <v>34</v>
      </c>
      <c r="F397" s="21">
        <v>20221310794</v>
      </c>
      <c r="GP397"/>
      <c r="GQ397"/>
    </row>
    <row r="398" spans="1:199" s="3" customFormat="1" x14ac:dyDescent="0.4">
      <c r="A398" s="28" t="s">
        <v>1769</v>
      </c>
      <c r="B398" s="22" t="s">
        <v>1065</v>
      </c>
      <c r="C398" s="22" t="s">
        <v>1702</v>
      </c>
      <c r="D398" s="21" t="s">
        <v>1703</v>
      </c>
      <c r="E398" s="23" t="s">
        <v>34</v>
      </c>
      <c r="F398" s="21">
        <v>20221310785</v>
      </c>
      <c r="GP398"/>
      <c r="GQ398"/>
    </row>
    <row r="399" spans="1:199" s="3" customFormat="1" x14ac:dyDescent="0.4">
      <c r="A399" s="28" t="s">
        <v>1769</v>
      </c>
      <c r="B399" s="22" t="s">
        <v>1065</v>
      </c>
      <c r="C399" s="22" t="s">
        <v>1702</v>
      </c>
      <c r="D399" s="21" t="s">
        <v>1708</v>
      </c>
      <c r="E399" s="23" t="s">
        <v>34</v>
      </c>
      <c r="F399" s="21">
        <v>20221310789</v>
      </c>
      <c r="GP399"/>
      <c r="GQ399"/>
    </row>
    <row r="400" spans="1:199" s="3" customFormat="1" x14ac:dyDescent="0.4">
      <c r="A400" s="28" t="s">
        <v>1766</v>
      </c>
      <c r="B400" s="22" t="s">
        <v>1065</v>
      </c>
      <c r="C400" s="22" t="s">
        <v>1711</v>
      </c>
      <c r="D400" s="21" t="s">
        <v>1712</v>
      </c>
      <c r="E400" s="23" t="s">
        <v>34</v>
      </c>
      <c r="F400" s="21">
        <v>20221310792</v>
      </c>
      <c r="GP400"/>
      <c r="GQ400"/>
    </row>
    <row r="401" spans="1:199" s="3" customFormat="1" x14ac:dyDescent="0.4">
      <c r="A401" s="28" t="s">
        <v>1766</v>
      </c>
      <c r="B401" s="22" t="s">
        <v>1065</v>
      </c>
      <c r="C401" s="22" t="s">
        <v>1711</v>
      </c>
      <c r="D401" s="21" t="s">
        <v>1721</v>
      </c>
      <c r="E401" s="23" t="s">
        <v>34</v>
      </c>
      <c r="F401" s="21">
        <v>20221310799</v>
      </c>
      <c r="GP401"/>
      <c r="GQ401"/>
    </row>
    <row r="402" spans="1:199" s="3" customFormat="1" x14ac:dyDescent="0.4">
      <c r="A402" s="28" t="s">
        <v>1770</v>
      </c>
      <c r="B402" s="22" t="s">
        <v>1065</v>
      </c>
      <c r="C402" s="22" t="s">
        <v>634</v>
      </c>
      <c r="D402" s="21" t="s">
        <v>1704</v>
      </c>
      <c r="E402" s="23" t="s">
        <v>34</v>
      </c>
      <c r="F402" s="21">
        <v>20221310786</v>
      </c>
      <c r="GP402"/>
      <c r="GQ402"/>
    </row>
    <row r="403" spans="1:199" s="3" customFormat="1" x14ac:dyDescent="0.4">
      <c r="A403" s="28" t="s">
        <v>1771</v>
      </c>
      <c r="B403" s="22" t="s">
        <v>1065</v>
      </c>
      <c r="C403" s="22" t="s">
        <v>1705</v>
      </c>
      <c r="D403" s="21" t="s">
        <v>1706</v>
      </c>
      <c r="E403" s="23" t="s">
        <v>34</v>
      </c>
      <c r="F403" s="21">
        <v>20221310787</v>
      </c>
      <c r="GP403"/>
      <c r="GQ403"/>
    </row>
    <row r="404" spans="1:199" s="3" customFormat="1" x14ac:dyDescent="0.4">
      <c r="A404" s="28" t="s">
        <v>1771</v>
      </c>
      <c r="B404" s="22" t="s">
        <v>1065</v>
      </c>
      <c r="C404" s="22" t="s">
        <v>1705</v>
      </c>
      <c r="D404" s="21" t="s">
        <v>1719</v>
      </c>
      <c r="E404" s="23" t="s">
        <v>34</v>
      </c>
      <c r="F404" s="21">
        <v>20221310797</v>
      </c>
      <c r="GP404"/>
      <c r="GQ404"/>
    </row>
    <row r="405" spans="1:199" s="3" customFormat="1" x14ac:dyDescent="0.4">
      <c r="A405" s="28" t="s">
        <v>1767</v>
      </c>
      <c r="B405" s="22" t="s">
        <v>1065</v>
      </c>
      <c r="C405" s="22" t="s">
        <v>1607</v>
      </c>
      <c r="D405" s="21" t="s">
        <v>1707</v>
      </c>
      <c r="E405" s="23" t="s">
        <v>34</v>
      </c>
      <c r="F405" s="21">
        <v>20221310788</v>
      </c>
      <c r="GP405"/>
      <c r="GQ405"/>
    </row>
    <row r="406" spans="1:199" s="3" customFormat="1" x14ac:dyDescent="0.4">
      <c r="A406" s="28" t="s">
        <v>1767</v>
      </c>
      <c r="B406" s="22" t="s">
        <v>1065</v>
      </c>
      <c r="C406" s="22" t="s">
        <v>1607</v>
      </c>
      <c r="D406" s="21" t="s">
        <v>1709</v>
      </c>
      <c r="E406" s="23" t="s">
        <v>34</v>
      </c>
      <c r="F406" s="21">
        <v>20221310790</v>
      </c>
      <c r="GP406"/>
      <c r="GQ406"/>
    </row>
    <row r="407" spans="1:199" s="3" customFormat="1" x14ac:dyDescent="0.4">
      <c r="A407" s="28" t="s">
        <v>1767</v>
      </c>
      <c r="B407" s="22" t="s">
        <v>1065</v>
      </c>
      <c r="C407" s="22" t="s">
        <v>1607</v>
      </c>
      <c r="D407" s="21" t="s">
        <v>1720</v>
      </c>
      <c r="E407" s="23" t="s">
        <v>34</v>
      </c>
      <c r="F407" s="21">
        <v>20221310798</v>
      </c>
      <c r="GP407"/>
      <c r="GQ407"/>
    </row>
    <row r="408" spans="1:199" s="3" customFormat="1" x14ac:dyDescent="0.4">
      <c r="A408" s="28" t="s">
        <v>1767</v>
      </c>
      <c r="B408" s="22" t="s">
        <v>1065</v>
      </c>
      <c r="C408" s="22" t="s">
        <v>1548</v>
      </c>
      <c r="D408" s="21" t="s">
        <v>1710</v>
      </c>
      <c r="E408" s="23" t="s">
        <v>34</v>
      </c>
      <c r="F408" s="21">
        <v>20221310791</v>
      </c>
      <c r="GP408"/>
      <c r="GQ408"/>
    </row>
    <row r="409" spans="1:199" s="3" customFormat="1" x14ac:dyDescent="0.4">
      <c r="A409" s="28" t="s">
        <v>1767</v>
      </c>
      <c r="B409" s="22" t="s">
        <v>1065</v>
      </c>
      <c r="C409" s="22" t="s">
        <v>1548</v>
      </c>
      <c r="D409" s="21" t="s">
        <v>1722</v>
      </c>
      <c r="E409" s="23" t="s">
        <v>34</v>
      </c>
      <c r="F409" s="21">
        <v>20221310800</v>
      </c>
      <c r="GP409"/>
      <c r="GQ409"/>
    </row>
    <row r="410" spans="1:199" s="3" customFormat="1" x14ac:dyDescent="0.4">
      <c r="A410" s="28" t="s">
        <v>1774</v>
      </c>
      <c r="B410" s="22" t="s">
        <v>1065</v>
      </c>
      <c r="C410" s="22" t="s">
        <v>1713</v>
      </c>
      <c r="D410" s="21" t="s">
        <v>1714</v>
      </c>
      <c r="E410" s="23" t="s">
        <v>34</v>
      </c>
      <c r="F410" s="21">
        <v>20221310793</v>
      </c>
      <c r="GP410"/>
      <c r="GQ410"/>
    </row>
  </sheetData>
  <sortState xmlns:xlrd2="http://schemas.microsoft.com/office/spreadsheetml/2017/richdata2" ref="A2:GU415">
    <sortCondition ref="B2:B415" customList="小学组,初中组,高中组"/>
    <sortCondition ref="E2:E415" customList="一等奖,二等奖,三等奖"/>
    <sortCondition ref="A2:A415" customList="东城区,西城区,朝阳区,海淀区,丰台区,石景山区,门头沟区,房山区,通州区,顺义区,昌平区,大兴区,怀柔区,平谷区,密云区,延庆区,燕山,经济开发区,儿童中心,宋庆龄,市宫"/>
    <sortCondition ref="C2:C415"/>
  </sortState>
  <phoneticPr fontId="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49A0-E754-4BB4-BB6D-11516B1F4924}">
  <dimension ref="A1:AJ33"/>
  <sheetViews>
    <sheetView workbookViewId="0">
      <selection activeCell="AL32" sqref="AL32"/>
    </sheetView>
  </sheetViews>
  <sheetFormatPr defaultColWidth="8.625" defaultRowHeight="15.75" x14ac:dyDescent="0.4"/>
  <cols>
    <col min="1" max="1" width="12.625" style="2" customWidth="1"/>
    <col min="2" max="2" width="32.625" style="2" customWidth="1"/>
    <col min="3" max="3" width="5.375" style="2" customWidth="1"/>
    <col min="4" max="5" width="13.75" style="2" customWidth="1"/>
    <col min="6" max="7" width="10.375" style="2" customWidth="1"/>
    <col min="8" max="26" width="8.625" style="3" hidden="1" customWidth="1"/>
    <col min="27" max="27" width="8.625" style="51"/>
    <col min="28" max="29" width="9.375" style="52" hidden="1" customWidth="1"/>
    <col min="30" max="30" width="11.5" style="52" hidden="1" customWidth="1"/>
    <col min="31" max="32" width="7.375" style="51" hidden="1" customWidth="1"/>
    <col min="33" max="33" width="9.375" style="51" hidden="1" customWidth="1"/>
    <col min="34" max="34" width="6.375" style="51" hidden="1" customWidth="1"/>
    <col min="35" max="35" width="5.375" style="51" hidden="1" customWidth="1"/>
    <col min="36" max="36" width="12.625" style="51" customWidth="1"/>
    <col min="37" max="39" width="13.75" style="3" customWidth="1"/>
    <col min="40" max="16384" width="8.625" style="3"/>
  </cols>
  <sheetData>
    <row r="1" spans="1:36" customFormat="1" ht="31.5" x14ac:dyDescent="0.4">
      <c r="A1" s="38" t="s">
        <v>1842</v>
      </c>
      <c r="B1" s="38" t="s">
        <v>21</v>
      </c>
      <c r="C1" s="38" t="s">
        <v>22</v>
      </c>
      <c r="D1" s="38" t="s">
        <v>1843</v>
      </c>
      <c r="E1" s="38" t="s">
        <v>1844</v>
      </c>
      <c r="F1" s="38" t="s">
        <v>1845</v>
      </c>
      <c r="G1" s="38" t="s">
        <v>1846</v>
      </c>
      <c r="H1" s="45" t="s">
        <v>1847</v>
      </c>
      <c r="I1" s="45" t="s">
        <v>1848</v>
      </c>
      <c r="J1" s="45" t="s">
        <v>1849</v>
      </c>
      <c r="K1" s="45" t="s">
        <v>1850</v>
      </c>
      <c r="L1" s="45" t="s">
        <v>1851</v>
      </c>
      <c r="M1" s="46" t="s">
        <v>1847</v>
      </c>
      <c r="N1" s="46" t="s">
        <v>1848</v>
      </c>
      <c r="O1" s="46" t="s">
        <v>1849</v>
      </c>
      <c r="P1" s="46" t="s">
        <v>1850</v>
      </c>
      <c r="Q1" s="46" t="s">
        <v>1851</v>
      </c>
      <c r="R1" s="45" t="s">
        <v>1847</v>
      </c>
      <c r="S1" s="45" t="s">
        <v>1848</v>
      </c>
      <c r="T1" s="45" t="s">
        <v>1849</v>
      </c>
      <c r="U1" s="45" t="s">
        <v>1850</v>
      </c>
      <c r="V1" s="45" t="s">
        <v>1851</v>
      </c>
      <c r="W1" s="44" t="s">
        <v>1852</v>
      </c>
      <c r="X1" s="45" t="s">
        <v>1853</v>
      </c>
      <c r="Y1" s="45" t="s">
        <v>1854</v>
      </c>
      <c r="Z1" s="47" t="s">
        <v>1855</v>
      </c>
      <c r="AA1" s="49" t="s">
        <v>27</v>
      </c>
      <c r="AB1" s="64" t="s">
        <v>1856</v>
      </c>
      <c r="AC1" s="64" t="s">
        <v>1857</v>
      </c>
      <c r="AD1" s="64" t="s">
        <v>1858</v>
      </c>
      <c r="AE1" s="49"/>
      <c r="AF1" s="49"/>
      <c r="AG1" s="49"/>
      <c r="AH1" s="49"/>
      <c r="AI1" s="49"/>
      <c r="AJ1" s="49" t="s">
        <v>28</v>
      </c>
    </row>
    <row r="2" spans="1:36" s="48" customFormat="1" x14ac:dyDescent="0.4">
      <c r="A2" s="59" t="s">
        <v>17</v>
      </c>
      <c r="B2" s="59" t="s">
        <v>1818</v>
      </c>
      <c r="C2" s="59" t="s">
        <v>1</v>
      </c>
      <c r="D2" s="60" t="s">
        <v>1859</v>
      </c>
      <c r="E2" s="60" t="s">
        <v>1860</v>
      </c>
      <c r="F2" s="60" t="s">
        <v>1861</v>
      </c>
      <c r="G2" s="60"/>
      <c r="H2" s="61">
        <v>20</v>
      </c>
      <c r="I2" s="61">
        <v>0</v>
      </c>
      <c r="J2" s="61">
        <v>4</v>
      </c>
      <c r="K2" s="61">
        <v>0</v>
      </c>
      <c r="L2" s="61">
        <f t="shared" ref="L2:L18" si="0">H2*5+I2+J2*10</f>
        <v>140</v>
      </c>
      <c r="M2" s="61">
        <v>21</v>
      </c>
      <c r="N2" s="61">
        <v>1</v>
      </c>
      <c r="O2" s="61">
        <v>4</v>
      </c>
      <c r="P2" s="61">
        <v>0</v>
      </c>
      <c r="Q2" s="61">
        <f t="shared" ref="Q2:Q18" si="1">M2*5+N2+O2*10</f>
        <v>146</v>
      </c>
      <c r="R2" s="61">
        <v>26</v>
      </c>
      <c r="S2" s="61">
        <v>1</v>
      </c>
      <c r="T2" s="61">
        <v>4</v>
      </c>
      <c r="U2" s="61">
        <v>0</v>
      </c>
      <c r="V2" s="61">
        <f t="shared" ref="V2:V18" si="2">R2*5+S2+T2*10</f>
        <v>171</v>
      </c>
      <c r="W2" s="62">
        <f t="shared" ref="W2:W18" si="3">MAX(L2,Q2,V2)</f>
        <v>171</v>
      </c>
      <c r="X2" s="62">
        <f t="shared" ref="X2:X18" si="4">SUM(K2+P2+U2)</f>
        <v>0</v>
      </c>
      <c r="Y2" s="62"/>
      <c r="Z2" s="23">
        <v>1</v>
      </c>
      <c r="AA2" s="63" t="s">
        <v>35</v>
      </c>
      <c r="AB2" s="65">
        <f>COUNTA(D2:G2)</f>
        <v>3</v>
      </c>
      <c r="AC2" s="65">
        <v>3</v>
      </c>
      <c r="AD2" s="65">
        <f>COUNTA(#REF!)</f>
        <v>1</v>
      </c>
      <c r="AE2" s="63"/>
      <c r="AF2" s="63"/>
      <c r="AG2" s="63" t="s">
        <v>1862</v>
      </c>
      <c r="AH2" s="63" t="s">
        <v>1863</v>
      </c>
      <c r="AI2" s="63" t="s">
        <v>1864</v>
      </c>
      <c r="AJ2" s="63">
        <v>20221310801</v>
      </c>
    </row>
    <row r="3" spans="1:36" s="48" customFormat="1" x14ac:dyDescent="0.4">
      <c r="A3" s="59" t="s">
        <v>4</v>
      </c>
      <c r="B3" s="59" t="s">
        <v>239</v>
      </c>
      <c r="C3" s="59" t="s">
        <v>1</v>
      </c>
      <c r="D3" s="60" t="s">
        <v>1865</v>
      </c>
      <c r="E3" s="60" t="s">
        <v>1866</v>
      </c>
      <c r="F3" s="60" t="s">
        <v>1867</v>
      </c>
      <c r="G3" s="60" t="s">
        <v>1868</v>
      </c>
      <c r="H3" s="61">
        <v>25</v>
      </c>
      <c r="I3" s="61">
        <v>0</v>
      </c>
      <c r="J3" s="61">
        <v>4</v>
      </c>
      <c r="K3" s="61">
        <v>25</v>
      </c>
      <c r="L3" s="61">
        <f t="shared" si="0"/>
        <v>165</v>
      </c>
      <c r="M3" s="61">
        <v>22</v>
      </c>
      <c r="N3" s="61">
        <v>0</v>
      </c>
      <c r="O3" s="61">
        <v>4</v>
      </c>
      <c r="P3" s="61">
        <v>25</v>
      </c>
      <c r="Q3" s="61">
        <f t="shared" si="1"/>
        <v>150</v>
      </c>
      <c r="R3" s="61">
        <v>24</v>
      </c>
      <c r="S3" s="61">
        <v>10</v>
      </c>
      <c r="T3" s="61">
        <v>4</v>
      </c>
      <c r="U3" s="61">
        <v>25</v>
      </c>
      <c r="V3" s="61">
        <f t="shared" si="2"/>
        <v>170</v>
      </c>
      <c r="W3" s="62">
        <f t="shared" si="3"/>
        <v>170</v>
      </c>
      <c r="X3" s="62">
        <f t="shared" si="4"/>
        <v>75</v>
      </c>
      <c r="Y3" s="62"/>
      <c r="Z3" s="23">
        <v>2</v>
      </c>
      <c r="AA3" s="63" t="s">
        <v>35</v>
      </c>
      <c r="AB3" s="65">
        <f>COUNTA(D3:G3)</f>
        <v>4</v>
      </c>
      <c r="AC3" s="65">
        <v>4</v>
      </c>
      <c r="AD3" s="65">
        <f>COUNTA(#REF!)</f>
        <v>1</v>
      </c>
      <c r="AE3" s="63" t="s">
        <v>35</v>
      </c>
      <c r="AF3" s="63"/>
      <c r="AG3" s="66">
        <v>0.15</v>
      </c>
      <c r="AH3" s="63">
        <f t="shared" ref="AH3:AH5" si="5">22*AG3</f>
        <v>3.3</v>
      </c>
      <c r="AI3" s="63">
        <f t="shared" ref="AI3:AI5" si="6">ROUND(AH3,0)</f>
        <v>3</v>
      </c>
      <c r="AJ3" s="63">
        <v>20221310802</v>
      </c>
    </row>
    <row r="4" spans="1:36" s="48" customFormat="1" x14ac:dyDescent="0.4">
      <c r="A4" s="59" t="s">
        <v>17</v>
      </c>
      <c r="B4" s="59" t="s">
        <v>1057</v>
      </c>
      <c r="C4" s="59" t="s">
        <v>1</v>
      </c>
      <c r="D4" s="60" t="s">
        <v>1869</v>
      </c>
      <c r="E4" s="60" t="s">
        <v>1870</v>
      </c>
      <c r="F4" s="60"/>
      <c r="G4" s="60"/>
      <c r="H4" s="61">
        <v>25</v>
      </c>
      <c r="I4" s="61">
        <v>0</v>
      </c>
      <c r="J4" s="61">
        <v>4</v>
      </c>
      <c r="K4" s="61">
        <v>0</v>
      </c>
      <c r="L4" s="61">
        <f t="shared" si="0"/>
        <v>165</v>
      </c>
      <c r="M4" s="61">
        <v>20</v>
      </c>
      <c r="N4" s="61">
        <v>0</v>
      </c>
      <c r="O4" s="61">
        <v>3</v>
      </c>
      <c r="P4" s="61">
        <v>25</v>
      </c>
      <c r="Q4" s="61">
        <f t="shared" si="1"/>
        <v>130</v>
      </c>
      <c r="R4" s="61">
        <v>17</v>
      </c>
      <c r="S4" s="61">
        <v>0</v>
      </c>
      <c r="T4" s="61">
        <v>3</v>
      </c>
      <c r="U4" s="61">
        <v>5</v>
      </c>
      <c r="V4" s="61">
        <f t="shared" si="2"/>
        <v>115</v>
      </c>
      <c r="W4" s="62">
        <f t="shared" si="3"/>
        <v>165</v>
      </c>
      <c r="X4" s="62">
        <f t="shared" si="4"/>
        <v>30</v>
      </c>
      <c r="Y4" s="62"/>
      <c r="Z4" s="23">
        <v>3</v>
      </c>
      <c r="AA4" s="63" t="s">
        <v>35</v>
      </c>
      <c r="AB4" s="65">
        <f>COUNTA(D4:G4)</f>
        <v>2</v>
      </c>
      <c r="AC4" s="65">
        <v>2</v>
      </c>
      <c r="AD4" s="65">
        <f>COUNTA(#REF!)</f>
        <v>1</v>
      </c>
      <c r="AE4" s="63" t="s">
        <v>36</v>
      </c>
      <c r="AF4" s="63"/>
      <c r="AG4" s="66">
        <v>0.25</v>
      </c>
      <c r="AH4" s="63">
        <f t="shared" si="5"/>
        <v>5.5</v>
      </c>
      <c r="AI4" s="63">
        <f t="shared" si="6"/>
        <v>6</v>
      </c>
      <c r="AJ4" s="63">
        <v>20221310803</v>
      </c>
    </row>
    <row r="5" spans="1:36" s="48" customFormat="1" x14ac:dyDescent="0.4">
      <c r="A5" s="59" t="s">
        <v>9</v>
      </c>
      <c r="B5" s="59" t="s">
        <v>1599</v>
      </c>
      <c r="C5" s="59" t="s">
        <v>1</v>
      </c>
      <c r="D5" s="60" t="s">
        <v>1871</v>
      </c>
      <c r="E5" s="60"/>
      <c r="F5" s="60"/>
      <c r="G5" s="60"/>
      <c r="H5" s="61">
        <v>20</v>
      </c>
      <c r="I5" s="61">
        <v>1</v>
      </c>
      <c r="J5" s="61">
        <v>4</v>
      </c>
      <c r="K5" s="61">
        <v>0</v>
      </c>
      <c r="L5" s="61">
        <f t="shared" si="0"/>
        <v>141</v>
      </c>
      <c r="M5" s="61">
        <v>24</v>
      </c>
      <c r="N5" s="61">
        <v>0</v>
      </c>
      <c r="O5" s="61">
        <v>4</v>
      </c>
      <c r="P5" s="61">
        <v>0</v>
      </c>
      <c r="Q5" s="61">
        <f t="shared" si="1"/>
        <v>160</v>
      </c>
      <c r="R5" s="61">
        <v>25</v>
      </c>
      <c r="S5" s="61">
        <v>0</v>
      </c>
      <c r="T5" s="61">
        <v>4</v>
      </c>
      <c r="U5" s="61">
        <v>0</v>
      </c>
      <c r="V5" s="61">
        <f t="shared" si="2"/>
        <v>165</v>
      </c>
      <c r="W5" s="62">
        <f t="shared" si="3"/>
        <v>165</v>
      </c>
      <c r="X5" s="62">
        <f t="shared" si="4"/>
        <v>0</v>
      </c>
      <c r="Y5" s="62"/>
      <c r="Z5" s="23">
        <v>4</v>
      </c>
      <c r="AA5" s="63" t="s">
        <v>36</v>
      </c>
      <c r="AB5" s="65">
        <f>COUNTA(D5:G5)</f>
        <v>1</v>
      </c>
      <c r="AC5" s="65">
        <v>1</v>
      </c>
      <c r="AD5" s="65">
        <f>COUNTA(#REF!)</f>
        <v>1</v>
      </c>
      <c r="AE5" s="63" t="s">
        <v>34</v>
      </c>
      <c r="AF5" s="63"/>
      <c r="AG5" s="66">
        <v>0.35</v>
      </c>
      <c r="AH5" s="63">
        <f t="shared" si="5"/>
        <v>7.6999999999999993</v>
      </c>
      <c r="AI5" s="63">
        <f t="shared" si="6"/>
        <v>8</v>
      </c>
      <c r="AJ5" s="63">
        <v>20221310804</v>
      </c>
    </row>
    <row r="6" spans="1:36" customFormat="1" x14ac:dyDescent="0.4">
      <c r="A6" s="59" t="s">
        <v>9</v>
      </c>
      <c r="B6" s="59" t="s">
        <v>1805</v>
      </c>
      <c r="C6" s="59" t="s">
        <v>1</v>
      </c>
      <c r="D6" s="60" t="s">
        <v>1872</v>
      </c>
      <c r="E6" s="60" t="s">
        <v>1873</v>
      </c>
      <c r="F6" s="60"/>
      <c r="G6" s="60"/>
      <c r="H6" s="61">
        <v>24</v>
      </c>
      <c r="I6" s="61">
        <v>2</v>
      </c>
      <c r="J6" s="61">
        <v>4</v>
      </c>
      <c r="K6" s="61">
        <v>2</v>
      </c>
      <c r="L6" s="61">
        <f t="shared" si="0"/>
        <v>162</v>
      </c>
      <c r="M6" s="61">
        <v>15</v>
      </c>
      <c r="N6" s="61">
        <v>2</v>
      </c>
      <c r="O6" s="61">
        <v>4</v>
      </c>
      <c r="P6" s="61">
        <v>2</v>
      </c>
      <c r="Q6" s="61">
        <f t="shared" si="1"/>
        <v>117</v>
      </c>
      <c r="R6" s="61">
        <v>17</v>
      </c>
      <c r="S6" s="61">
        <v>3</v>
      </c>
      <c r="T6" s="61">
        <v>4</v>
      </c>
      <c r="U6" s="61">
        <v>2</v>
      </c>
      <c r="V6" s="61">
        <f t="shared" si="2"/>
        <v>128</v>
      </c>
      <c r="W6" s="62">
        <f t="shared" si="3"/>
        <v>162</v>
      </c>
      <c r="X6" s="62">
        <f t="shared" si="4"/>
        <v>6</v>
      </c>
      <c r="Y6" s="62"/>
      <c r="Z6" s="23">
        <v>5</v>
      </c>
      <c r="AA6" s="63" t="s">
        <v>36</v>
      </c>
      <c r="AB6" s="65">
        <f>COUNTA(D6:G6)</f>
        <v>2</v>
      </c>
      <c r="AC6" s="65">
        <v>2</v>
      </c>
      <c r="AD6" s="65">
        <f>COUNTA(#REF!)</f>
        <v>1</v>
      </c>
      <c r="AE6" s="67"/>
      <c r="AF6" s="67"/>
      <c r="AG6" s="67"/>
      <c r="AH6" s="67"/>
      <c r="AI6" s="67"/>
      <c r="AJ6" s="63">
        <v>20221310805</v>
      </c>
    </row>
    <row r="7" spans="1:36" customFormat="1" x14ac:dyDescent="0.4">
      <c r="A7" s="59" t="s">
        <v>9</v>
      </c>
      <c r="B7" s="59" t="s">
        <v>1808</v>
      </c>
      <c r="C7" s="59" t="s">
        <v>1</v>
      </c>
      <c r="D7" s="60" t="s">
        <v>1874</v>
      </c>
      <c r="E7" s="60" t="s">
        <v>1875</v>
      </c>
      <c r="F7" s="60" t="s">
        <v>1876</v>
      </c>
      <c r="G7" s="60" t="s">
        <v>1877</v>
      </c>
      <c r="H7" s="61">
        <v>19</v>
      </c>
      <c r="I7" s="61">
        <v>0</v>
      </c>
      <c r="J7" s="61">
        <v>4</v>
      </c>
      <c r="K7" s="61">
        <v>10</v>
      </c>
      <c r="L7" s="61">
        <f t="shared" si="0"/>
        <v>135</v>
      </c>
      <c r="M7" s="61">
        <v>23</v>
      </c>
      <c r="N7" s="61">
        <v>1</v>
      </c>
      <c r="O7" s="61">
        <v>4</v>
      </c>
      <c r="P7" s="61">
        <v>20</v>
      </c>
      <c r="Q7" s="61">
        <f t="shared" si="1"/>
        <v>156</v>
      </c>
      <c r="R7" s="61">
        <v>18</v>
      </c>
      <c r="S7" s="61">
        <v>0</v>
      </c>
      <c r="T7" s="61">
        <v>4</v>
      </c>
      <c r="U7" s="61">
        <v>20</v>
      </c>
      <c r="V7" s="61">
        <f t="shared" si="2"/>
        <v>130</v>
      </c>
      <c r="W7" s="62">
        <f t="shared" si="3"/>
        <v>156</v>
      </c>
      <c r="X7" s="62">
        <f t="shared" si="4"/>
        <v>50</v>
      </c>
      <c r="Y7" s="62"/>
      <c r="Z7" s="23">
        <v>6</v>
      </c>
      <c r="AA7" s="63" t="s">
        <v>36</v>
      </c>
      <c r="AB7" s="65">
        <f>COUNTA(D7:G7)</f>
        <v>4</v>
      </c>
      <c r="AC7" s="65">
        <v>4</v>
      </c>
      <c r="AD7" s="65">
        <f>COUNTA(#REF!)</f>
        <v>1</v>
      </c>
      <c r="AE7" s="68"/>
      <c r="AF7" s="68"/>
      <c r="AG7" s="68" t="s">
        <v>1878</v>
      </c>
      <c r="AH7" s="68"/>
      <c r="AI7" s="68"/>
      <c r="AJ7" s="63">
        <v>20221310806</v>
      </c>
    </row>
    <row r="8" spans="1:36" customFormat="1" x14ac:dyDescent="0.4">
      <c r="A8" s="59" t="s">
        <v>17</v>
      </c>
      <c r="B8" s="59" t="s">
        <v>1816</v>
      </c>
      <c r="C8" s="59" t="s">
        <v>1</v>
      </c>
      <c r="D8" s="60" t="s">
        <v>1879</v>
      </c>
      <c r="E8" s="60" t="s">
        <v>1880</v>
      </c>
      <c r="F8" s="60" t="s">
        <v>1881</v>
      </c>
      <c r="G8" s="60" t="s">
        <v>1882</v>
      </c>
      <c r="H8" s="61">
        <v>17</v>
      </c>
      <c r="I8" s="61">
        <v>2</v>
      </c>
      <c r="J8" s="61">
        <v>4</v>
      </c>
      <c r="K8" s="61">
        <v>20</v>
      </c>
      <c r="L8" s="61">
        <f t="shared" si="0"/>
        <v>127</v>
      </c>
      <c r="M8" s="61">
        <v>23</v>
      </c>
      <c r="N8" s="61">
        <v>1</v>
      </c>
      <c r="O8" s="61">
        <v>4</v>
      </c>
      <c r="P8" s="61">
        <v>10</v>
      </c>
      <c r="Q8" s="61">
        <f t="shared" si="1"/>
        <v>156</v>
      </c>
      <c r="R8" s="61">
        <v>4</v>
      </c>
      <c r="S8" s="61">
        <v>17</v>
      </c>
      <c r="T8" s="61">
        <v>4</v>
      </c>
      <c r="U8" s="61">
        <v>0</v>
      </c>
      <c r="V8" s="61">
        <f t="shared" si="2"/>
        <v>77</v>
      </c>
      <c r="W8" s="62">
        <f t="shared" si="3"/>
        <v>156</v>
      </c>
      <c r="X8" s="62">
        <f t="shared" si="4"/>
        <v>30</v>
      </c>
      <c r="Y8" s="62"/>
      <c r="Z8" s="23">
        <v>7</v>
      </c>
      <c r="AA8" s="63" t="s">
        <v>36</v>
      </c>
      <c r="AB8" s="65">
        <f>COUNTA(D8:G8)</f>
        <v>4</v>
      </c>
      <c r="AC8" s="65">
        <v>4</v>
      </c>
      <c r="AD8" s="65">
        <f>COUNTA(#REF!)</f>
        <v>1</v>
      </c>
      <c r="AE8" s="68" t="s">
        <v>35</v>
      </c>
      <c r="AF8" s="68"/>
      <c r="AG8" s="69">
        <v>0.15</v>
      </c>
      <c r="AH8" s="68">
        <f t="shared" ref="AH8:AH10" si="7">22*AG8</f>
        <v>3.3</v>
      </c>
      <c r="AI8" s="68">
        <f t="shared" ref="AI8:AI10" si="8">ROUND(AH8,0)</f>
        <v>3</v>
      </c>
      <c r="AJ8" s="63">
        <v>20221310807</v>
      </c>
    </row>
    <row r="9" spans="1:36" customFormat="1" x14ac:dyDescent="0.4">
      <c r="A9" s="59" t="s">
        <v>9</v>
      </c>
      <c r="B9" s="59" t="s">
        <v>1802</v>
      </c>
      <c r="C9" s="59" t="s">
        <v>1</v>
      </c>
      <c r="D9" s="60" t="s">
        <v>1883</v>
      </c>
      <c r="E9" s="60"/>
      <c r="F9" s="60"/>
      <c r="G9" s="60"/>
      <c r="H9" s="61">
        <v>22</v>
      </c>
      <c r="I9" s="61">
        <v>0</v>
      </c>
      <c r="J9" s="61">
        <v>4</v>
      </c>
      <c r="K9" s="61">
        <v>15</v>
      </c>
      <c r="L9" s="61">
        <f t="shared" si="0"/>
        <v>150</v>
      </c>
      <c r="M9" s="61">
        <v>18</v>
      </c>
      <c r="N9" s="61">
        <v>0</v>
      </c>
      <c r="O9" s="61">
        <v>4</v>
      </c>
      <c r="P9" s="61">
        <v>25</v>
      </c>
      <c r="Q9" s="61">
        <f t="shared" si="1"/>
        <v>130</v>
      </c>
      <c r="R9" s="61">
        <v>23</v>
      </c>
      <c r="S9" s="61">
        <v>0</v>
      </c>
      <c r="T9" s="61">
        <v>4</v>
      </c>
      <c r="U9" s="61">
        <v>0</v>
      </c>
      <c r="V9" s="61">
        <f t="shared" si="2"/>
        <v>155</v>
      </c>
      <c r="W9" s="62">
        <f t="shared" si="3"/>
        <v>155</v>
      </c>
      <c r="X9" s="62">
        <f t="shared" si="4"/>
        <v>40</v>
      </c>
      <c r="Y9" s="62"/>
      <c r="Z9" s="23">
        <v>8</v>
      </c>
      <c r="AA9" s="63" t="s">
        <v>36</v>
      </c>
      <c r="AB9" s="65">
        <f>COUNTA(D9:G9)</f>
        <v>1</v>
      </c>
      <c r="AC9" s="65">
        <v>1</v>
      </c>
      <c r="AD9" s="65">
        <f>COUNTA(#REF!)</f>
        <v>1</v>
      </c>
      <c r="AE9" s="68" t="s">
        <v>36</v>
      </c>
      <c r="AF9" s="68"/>
      <c r="AG9" s="69">
        <v>0.4</v>
      </c>
      <c r="AH9" s="68">
        <f t="shared" si="7"/>
        <v>8.8000000000000007</v>
      </c>
      <c r="AI9" s="68">
        <f t="shared" si="8"/>
        <v>9</v>
      </c>
      <c r="AJ9" s="63">
        <v>20221310808</v>
      </c>
    </row>
    <row r="10" spans="1:36" s="48" customFormat="1" x14ac:dyDescent="0.4">
      <c r="A10" s="59" t="s">
        <v>9</v>
      </c>
      <c r="B10" s="59" t="s">
        <v>1811</v>
      </c>
      <c r="C10" s="59" t="s">
        <v>1</v>
      </c>
      <c r="D10" s="60" t="s">
        <v>1884</v>
      </c>
      <c r="E10" s="60" t="s">
        <v>1885</v>
      </c>
      <c r="F10" s="60" t="s">
        <v>1886</v>
      </c>
      <c r="G10" s="60"/>
      <c r="H10" s="61">
        <v>22</v>
      </c>
      <c r="I10" s="61">
        <v>0</v>
      </c>
      <c r="J10" s="61">
        <v>4</v>
      </c>
      <c r="K10" s="61">
        <v>10</v>
      </c>
      <c r="L10" s="61">
        <f t="shared" si="0"/>
        <v>150</v>
      </c>
      <c r="M10" s="61">
        <v>22</v>
      </c>
      <c r="N10" s="61">
        <v>0</v>
      </c>
      <c r="O10" s="61">
        <v>4</v>
      </c>
      <c r="P10" s="61">
        <v>10</v>
      </c>
      <c r="Q10" s="61">
        <f t="shared" si="1"/>
        <v>150</v>
      </c>
      <c r="R10" s="61">
        <v>22</v>
      </c>
      <c r="S10" s="61">
        <v>3</v>
      </c>
      <c r="T10" s="61">
        <v>4</v>
      </c>
      <c r="U10" s="61">
        <v>10</v>
      </c>
      <c r="V10" s="61">
        <f t="shared" si="2"/>
        <v>153</v>
      </c>
      <c r="W10" s="62">
        <f t="shared" si="3"/>
        <v>153</v>
      </c>
      <c r="X10" s="62">
        <f t="shared" si="4"/>
        <v>30</v>
      </c>
      <c r="Y10" s="62"/>
      <c r="Z10" s="23">
        <v>9</v>
      </c>
      <c r="AA10" s="63" t="s">
        <v>36</v>
      </c>
      <c r="AB10" s="65">
        <f>COUNTA(D10:G10)</f>
        <v>3</v>
      </c>
      <c r="AC10" s="65">
        <v>3</v>
      </c>
      <c r="AD10" s="65">
        <f>COUNTA(#REF!)</f>
        <v>1</v>
      </c>
      <c r="AE10" s="68" t="s">
        <v>34</v>
      </c>
      <c r="AF10" s="68"/>
      <c r="AG10" s="69">
        <v>0.75</v>
      </c>
      <c r="AH10" s="68">
        <f t="shared" si="7"/>
        <v>16.5</v>
      </c>
      <c r="AI10" s="68">
        <f t="shared" si="8"/>
        <v>17</v>
      </c>
      <c r="AJ10" s="63">
        <v>20221310809</v>
      </c>
    </row>
    <row r="11" spans="1:36" s="48" customFormat="1" x14ac:dyDescent="0.4">
      <c r="A11" s="59" t="s">
        <v>7</v>
      </c>
      <c r="B11" s="59" t="s">
        <v>84</v>
      </c>
      <c r="C11" s="59" t="s">
        <v>1</v>
      </c>
      <c r="D11" s="60" t="s">
        <v>1887</v>
      </c>
      <c r="E11" s="60" t="s">
        <v>1888</v>
      </c>
      <c r="F11" s="60" t="s">
        <v>1889</v>
      </c>
      <c r="G11" s="60"/>
      <c r="H11" s="61">
        <v>26</v>
      </c>
      <c r="I11" s="61">
        <v>2</v>
      </c>
      <c r="J11" s="61">
        <v>0</v>
      </c>
      <c r="K11" s="61">
        <v>0</v>
      </c>
      <c r="L11" s="61">
        <f t="shared" si="0"/>
        <v>132</v>
      </c>
      <c r="M11" s="61">
        <v>20</v>
      </c>
      <c r="N11" s="61">
        <v>0</v>
      </c>
      <c r="O11" s="61">
        <v>4</v>
      </c>
      <c r="P11" s="61">
        <v>0</v>
      </c>
      <c r="Q11" s="61">
        <f t="shared" si="1"/>
        <v>140</v>
      </c>
      <c r="R11" s="61">
        <v>22</v>
      </c>
      <c r="S11" s="61">
        <v>1</v>
      </c>
      <c r="T11" s="61">
        <v>4</v>
      </c>
      <c r="U11" s="61">
        <v>0</v>
      </c>
      <c r="V11" s="61">
        <f t="shared" si="2"/>
        <v>151</v>
      </c>
      <c r="W11" s="62">
        <f t="shared" si="3"/>
        <v>151</v>
      </c>
      <c r="X11" s="62">
        <f t="shared" si="4"/>
        <v>0</v>
      </c>
      <c r="Y11" s="62"/>
      <c r="Z11" s="23">
        <v>10</v>
      </c>
      <c r="AA11" s="63" t="s">
        <v>34</v>
      </c>
      <c r="AB11" s="65">
        <f>COUNTA(D11:G11)</f>
        <v>3</v>
      </c>
      <c r="AC11" s="65">
        <v>3</v>
      </c>
      <c r="AD11" s="65"/>
      <c r="AE11" s="63"/>
      <c r="AF11" s="63"/>
      <c r="AG11" s="63"/>
      <c r="AH11" s="63"/>
      <c r="AI11" s="63"/>
      <c r="AJ11" s="63">
        <v>20221310810</v>
      </c>
    </row>
    <row r="12" spans="1:36" s="48" customFormat="1" x14ac:dyDescent="0.4">
      <c r="A12" s="59" t="s">
        <v>19</v>
      </c>
      <c r="B12" s="59" t="s">
        <v>545</v>
      </c>
      <c r="C12" s="59" t="s">
        <v>1</v>
      </c>
      <c r="D12" s="60" t="s">
        <v>1890</v>
      </c>
      <c r="E12" s="60" t="s">
        <v>1891</v>
      </c>
      <c r="F12" s="60" t="s">
        <v>1892</v>
      </c>
      <c r="G12" s="60" t="s">
        <v>1893</v>
      </c>
      <c r="H12" s="61">
        <v>15</v>
      </c>
      <c r="I12" s="61">
        <v>0</v>
      </c>
      <c r="J12" s="61">
        <v>4</v>
      </c>
      <c r="K12" s="61">
        <v>10</v>
      </c>
      <c r="L12" s="61">
        <f t="shared" si="0"/>
        <v>115</v>
      </c>
      <c r="M12" s="61">
        <v>22</v>
      </c>
      <c r="N12" s="61">
        <v>0</v>
      </c>
      <c r="O12" s="61">
        <v>4</v>
      </c>
      <c r="P12" s="61">
        <v>15</v>
      </c>
      <c r="Q12" s="61">
        <f t="shared" si="1"/>
        <v>150</v>
      </c>
      <c r="R12" s="61">
        <v>13</v>
      </c>
      <c r="S12" s="61">
        <v>0</v>
      </c>
      <c r="T12" s="61">
        <v>4</v>
      </c>
      <c r="U12" s="61">
        <v>25</v>
      </c>
      <c r="V12" s="61">
        <f t="shared" si="2"/>
        <v>105</v>
      </c>
      <c r="W12" s="62">
        <f t="shared" si="3"/>
        <v>150</v>
      </c>
      <c r="X12" s="62">
        <f t="shared" si="4"/>
        <v>50</v>
      </c>
      <c r="Y12" s="62"/>
      <c r="Z12" s="23">
        <v>11</v>
      </c>
      <c r="AA12" s="63" t="s">
        <v>34</v>
      </c>
      <c r="AB12" s="65">
        <f>COUNTA(D12:G12)</f>
        <v>4</v>
      </c>
      <c r="AC12" s="65">
        <v>4</v>
      </c>
      <c r="AD12" s="65"/>
      <c r="AE12" s="63"/>
      <c r="AF12" s="63"/>
      <c r="AG12" s="63"/>
      <c r="AH12" s="63"/>
      <c r="AI12" s="63"/>
      <c r="AJ12" s="63">
        <v>20221310811</v>
      </c>
    </row>
    <row r="13" spans="1:36" s="48" customFormat="1" x14ac:dyDescent="0.4">
      <c r="A13" s="59" t="s">
        <v>17</v>
      </c>
      <c r="B13" s="59" t="s">
        <v>327</v>
      </c>
      <c r="C13" s="59" t="s">
        <v>1</v>
      </c>
      <c r="D13" s="60" t="s">
        <v>1894</v>
      </c>
      <c r="E13" s="60" t="s">
        <v>1895</v>
      </c>
      <c r="F13" s="60" t="s">
        <v>1896</v>
      </c>
      <c r="G13" s="60" t="s">
        <v>1897</v>
      </c>
      <c r="H13" s="61">
        <v>22</v>
      </c>
      <c r="I13" s="61">
        <v>0</v>
      </c>
      <c r="J13" s="61">
        <v>4</v>
      </c>
      <c r="K13" s="61">
        <v>15</v>
      </c>
      <c r="L13" s="61">
        <f t="shared" si="0"/>
        <v>150</v>
      </c>
      <c r="M13" s="61">
        <v>20</v>
      </c>
      <c r="N13" s="61">
        <v>0</v>
      </c>
      <c r="O13" s="61">
        <v>2</v>
      </c>
      <c r="P13" s="61">
        <v>10</v>
      </c>
      <c r="Q13" s="61">
        <f t="shared" si="1"/>
        <v>120</v>
      </c>
      <c r="R13" s="61">
        <v>21</v>
      </c>
      <c r="S13" s="61">
        <v>0</v>
      </c>
      <c r="T13" s="61">
        <v>4</v>
      </c>
      <c r="U13" s="61">
        <v>15</v>
      </c>
      <c r="V13" s="61">
        <f t="shared" si="2"/>
        <v>145</v>
      </c>
      <c r="W13" s="62">
        <f t="shared" si="3"/>
        <v>150</v>
      </c>
      <c r="X13" s="62">
        <f t="shared" si="4"/>
        <v>40</v>
      </c>
      <c r="Y13" s="62"/>
      <c r="Z13" s="23">
        <v>12</v>
      </c>
      <c r="AA13" s="63" t="s">
        <v>34</v>
      </c>
      <c r="AB13" s="65">
        <f>COUNTA(D13:G13)</f>
        <v>4</v>
      </c>
      <c r="AC13" s="65">
        <v>4</v>
      </c>
      <c r="AD13" s="65"/>
      <c r="AE13" s="63"/>
      <c r="AF13" s="63"/>
      <c r="AG13" s="63"/>
      <c r="AH13" s="63"/>
      <c r="AI13" s="63"/>
      <c r="AJ13" s="63">
        <v>20221310812</v>
      </c>
    </row>
    <row r="14" spans="1:36" s="48" customFormat="1" x14ac:dyDescent="0.4">
      <c r="A14" s="59" t="s">
        <v>6</v>
      </c>
      <c r="B14" s="59" t="s">
        <v>278</v>
      </c>
      <c r="C14" s="59" t="s">
        <v>1</v>
      </c>
      <c r="D14" s="60" t="s">
        <v>1898</v>
      </c>
      <c r="E14" s="60" t="s">
        <v>1899</v>
      </c>
      <c r="F14" s="60" t="s">
        <v>1900</v>
      </c>
      <c r="G14" s="60" t="s">
        <v>1901</v>
      </c>
      <c r="H14" s="61">
        <v>14</v>
      </c>
      <c r="I14" s="61">
        <v>0</v>
      </c>
      <c r="J14" s="61">
        <v>4</v>
      </c>
      <c r="K14" s="61">
        <v>10</v>
      </c>
      <c r="L14" s="61">
        <f t="shared" si="0"/>
        <v>110</v>
      </c>
      <c r="M14" s="61">
        <v>18</v>
      </c>
      <c r="N14" s="61">
        <v>0</v>
      </c>
      <c r="O14" s="61">
        <v>4</v>
      </c>
      <c r="P14" s="61">
        <v>15</v>
      </c>
      <c r="Q14" s="61">
        <f t="shared" si="1"/>
        <v>130</v>
      </c>
      <c r="R14" s="61">
        <v>16</v>
      </c>
      <c r="S14" s="61">
        <v>3</v>
      </c>
      <c r="T14" s="61">
        <v>4</v>
      </c>
      <c r="U14" s="61">
        <v>15</v>
      </c>
      <c r="V14" s="61">
        <f t="shared" si="2"/>
        <v>123</v>
      </c>
      <c r="W14" s="62">
        <f t="shared" si="3"/>
        <v>130</v>
      </c>
      <c r="X14" s="62">
        <f t="shared" si="4"/>
        <v>40</v>
      </c>
      <c r="Y14" s="62"/>
      <c r="Z14" s="23">
        <v>13</v>
      </c>
      <c r="AA14" s="63" t="s">
        <v>34</v>
      </c>
      <c r="AB14" s="65">
        <f>COUNTA(D14:G14)</f>
        <v>4</v>
      </c>
      <c r="AC14" s="65">
        <v>4</v>
      </c>
      <c r="AD14" s="65"/>
      <c r="AE14" s="63"/>
      <c r="AF14" s="63"/>
      <c r="AG14" s="63"/>
      <c r="AH14" s="63"/>
      <c r="AI14" s="63"/>
      <c r="AJ14" s="63">
        <v>20221310813</v>
      </c>
    </row>
    <row r="15" spans="1:36" s="48" customFormat="1" x14ac:dyDescent="0.4">
      <c r="A15" s="59" t="s">
        <v>9</v>
      </c>
      <c r="B15" s="59" t="s">
        <v>1902</v>
      </c>
      <c r="C15" s="59" t="s">
        <v>1</v>
      </c>
      <c r="D15" s="60" t="s">
        <v>1903</v>
      </c>
      <c r="E15" s="60"/>
      <c r="F15" s="60"/>
      <c r="G15" s="60"/>
      <c r="H15" s="61">
        <v>3</v>
      </c>
      <c r="I15" s="61">
        <v>0</v>
      </c>
      <c r="J15" s="61">
        <v>4</v>
      </c>
      <c r="K15" s="61">
        <v>0</v>
      </c>
      <c r="L15" s="61">
        <f t="shared" si="0"/>
        <v>55</v>
      </c>
      <c r="M15" s="61">
        <v>17</v>
      </c>
      <c r="N15" s="61">
        <v>0</v>
      </c>
      <c r="O15" s="61">
        <v>4</v>
      </c>
      <c r="P15" s="61">
        <v>0</v>
      </c>
      <c r="Q15" s="61">
        <f t="shared" si="1"/>
        <v>125</v>
      </c>
      <c r="R15" s="61">
        <v>15</v>
      </c>
      <c r="S15" s="61">
        <v>0</v>
      </c>
      <c r="T15" s="61">
        <v>4</v>
      </c>
      <c r="U15" s="61">
        <v>0</v>
      </c>
      <c r="V15" s="61">
        <f t="shared" si="2"/>
        <v>115</v>
      </c>
      <c r="W15" s="62">
        <f t="shared" si="3"/>
        <v>125</v>
      </c>
      <c r="X15" s="62">
        <f t="shared" si="4"/>
        <v>0</v>
      </c>
      <c r="Y15" s="62"/>
      <c r="Z15" s="23">
        <v>14</v>
      </c>
      <c r="AA15" s="63" t="s">
        <v>34</v>
      </c>
      <c r="AB15" s="65">
        <f>COUNTA(D15:G15)</f>
        <v>1</v>
      </c>
      <c r="AC15" s="65">
        <v>1</v>
      </c>
      <c r="AD15" s="65"/>
      <c r="AE15" s="63"/>
      <c r="AF15" s="63"/>
      <c r="AG15" s="63"/>
      <c r="AH15" s="63"/>
      <c r="AI15" s="63"/>
      <c r="AJ15" s="63">
        <v>20221310814</v>
      </c>
    </row>
    <row r="16" spans="1:36" s="48" customFormat="1" x14ac:dyDescent="0.4">
      <c r="A16" s="59" t="s">
        <v>8</v>
      </c>
      <c r="B16" s="59" t="s">
        <v>109</v>
      </c>
      <c r="C16" s="59" t="s">
        <v>1</v>
      </c>
      <c r="D16" s="60" t="s">
        <v>1904</v>
      </c>
      <c r="E16" s="60" t="s">
        <v>1905</v>
      </c>
      <c r="F16" s="60" t="s">
        <v>1906</v>
      </c>
      <c r="G16" s="60" t="s">
        <v>1907</v>
      </c>
      <c r="H16" s="61">
        <v>16</v>
      </c>
      <c r="I16" s="61">
        <v>0</v>
      </c>
      <c r="J16" s="61">
        <v>4</v>
      </c>
      <c r="K16" s="61">
        <v>10</v>
      </c>
      <c r="L16" s="61">
        <f t="shared" si="0"/>
        <v>120</v>
      </c>
      <c r="M16" s="61">
        <v>15</v>
      </c>
      <c r="N16" s="61">
        <v>2</v>
      </c>
      <c r="O16" s="61">
        <v>4</v>
      </c>
      <c r="P16" s="61">
        <v>10</v>
      </c>
      <c r="Q16" s="61">
        <f t="shared" si="1"/>
        <v>117</v>
      </c>
      <c r="R16" s="61">
        <v>10</v>
      </c>
      <c r="S16" s="61">
        <v>0</v>
      </c>
      <c r="T16" s="61">
        <v>4</v>
      </c>
      <c r="U16" s="61">
        <v>10</v>
      </c>
      <c r="V16" s="61">
        <f t="shared" si="2"/>
        <v>90</v>
      </c>
      <c r="W16" s="62">
        <f t="shared" si="3"/>
        <v>120</v>
      </c>
      <c r="X16" s="62">
        <f t="shared" si="4"/>
        <v>30</v>
      </c>
      <c r="Y16" s="62"/>
      <c r="Z16" s="23">
        <v>15</v>
      </c>
      <c r="AA16" s="63" t="s">
        <v>34</v>
      </c>
      <c r="AB16" s="65">
        <f>COUNTA(D16:G16)</f>
        <v>4</v>
      </c>
      <c r="AC16" s="65">
        <v>4</v>
      </c>
      <c r="AD16" s="65"/>
      <c r="AE16" s="63"/>
      <c r="AF16" s="63"/>
      <c r="AG16" s="63"/>
      <c r="AH16" s="63"/>
      <c r="AI16" s="63"/>
      <c r="AJ16" s="63">
        <v>20221310815</v>
      </c>
    </row>
    <row r="17" spans="1:36" s="48" customFormat="1" x14ac:dyDescent="0.4">
      <c r="A17" s="59" t="s">
        <v>3</v>
      </c>
      <c r="B17" s="59" t="s">
        <v>1548</v>
      </c>
      <c r="C17" s="59" t="s">
        <v>1</v>
      </c>
      <c r="D17" s="60" t="s">
        <v>1908</v>
      </c>
      <c r="E17" s="60" t="s">
        <v>1909</v>
      </c>
      <c r="F17" s="60" t="s">
        <v>1910</v>
      </c>
      <c r="G17" s="60"/>
      <c r="H17" s="61">
        <v>13</v>
      </c>
      <c r="I17" s="61">
        <v>0</v>
      </c>
      <c r="J17" s="61">
        <v>4</v>
      </c>
      <c r="K17" s="61">
        <v>20</v>
      </c>
      <c r="L17" s="61">
        <f t="shared" si="0"/>
        <v>105</v>
      </c>
      <c r="M17" s="61">
        <v>14</v>
      </c>
      <c r="N17" s="61">
        <v>1</v>
      </c>
      <c r="O17" s="61">
        <v>4</v>
      </c>
      <c r="P17" s="61">
        <v>15</v>
      </c>
      <c r="Q17" s="61">
        <f t="shared" si="1"/>
        <v>111</v>
      </c>
      <c r="R17" s="61">
        <v>11</v>
      </c>
      <c r="S17" s="61">
        <v>0</v>
      </c>
      <c r="T17" s="61">
        <v>3</v>
      </c>
      <c r="U17" s="61">
        <v>10</v>
      </c>
      <c r="V17" s="61">
        <f t="shared" si="2"/>
        <v>85</v>
      </c>
      <c r="W17" s="62">
        <f t="shared" si="3"/>
        <v>111</v>
      </c>
      <c r="X17" s="62">
        <f t="shared" si="4"/>
        <v>45</v>
      </c>
      <c r="Y17" s="62"/>
      <c r="Z17" s="23">
        <v>16</v>
      </c>
      <c r="AA17" s="63" t="s">
        <v>34</v>
      </c>
      <c r="AB17" s="65">
        <f>COUNTA(D17:G17)</f>
        <v>3</v>
      </c>
      <c r="AC17" s="65">
        <v>3</v>
      </c>
      <c r="AD17" s="65"/>
      <c r="AE17" s="63"/>
      <c r="AF17" s="63"/>
      <c r="AG17" s="63"/>
      <c r="AH17" s="63"/>
      <c r="AI17" s="63"/>
      <c r="AJ17" s="63">
        <v>20221310816</v>
      </c>
    </row>
    <row r="18" spans="1:36" customFormat="1" x14ac:dyDescent="0.4">
      <c r="A18" s="59" t="s">
        <v>16</v>
      </c>
      <c r="B18" s="59" t="s">
        <v>704</v>
      </c>
      <c r="C18" s="59" t="s">
        <v>1</v>
      </c>
      <c r="D18" s="60" t="s">
        <v>1911</v>
      </c>
      <c r="E18" s="60" t="s">
        <v>1912</v>
      </c>
      <c r="F18" s="60" t="s">
        <v>1913</v>
      </c>
      <c r="G18" s="60" t="s">
        <v>1914</v>
      </c>
      <c r="H18" s="61">
        <v>10</v>
      </c>
      <c r="I18" s="61">
        <v>0</v>
      </c>
      <c r="J18" s="61">
        <v>3</v>
      </c>
      <c r="K18" s="61">
        <v>0</v>
      </c>
      <c r="L18" s="61">
        <f t="shared" si="0"/>
        <v>80</v>
      </c>
      <c r="M18" s="61">
        <v>14</v>
      </c>
      <c r="N18" s="61">
        <v>1</v>
      </c>
      <c r="O18" s="61">
        <v>4</v>
      </c>
      <c r="P18" s="61">
        <v>0</v>
      </c>
      <c r="Q18" s="61">
        <f t="shared" si="1"/>
        <v>111</v>
      </c>
      <c r="R18" s="61">
        <v>9</v>
      </c>
      <c r="S18" s="61">
        <v>0</v>
      </c>
      <c r="T18" s="61">
        <v>4</v>
      </c>
      <c r="U18" s="61">
        <v>0</v>
      </c>
      <c r="V18" s="61">
        <f t="shared" si="2"/>
        <v>85</v>
      </c>
      <c r="W18" s="62">
        <f t="shared" si="3"/>
        <v>111</v>
      </c>
      <c r="X18" s="62">
        <f t="shared" si="4"/>
        <v>0</v>
      </c>
      <c r="Y18" s="62"/>
      <c r="Z18" s="23">
        <v>17</v>
      </c>
      <c r="AA18" s="63" t="s">
        <v>34</v>
      </c>
      <c r="AB18" s="65">
        <f>COUNTA(D18:G18)</f>
        <v>4</v>
      </c>
      <c r="AC18" s="65">
        <v>4</v>
      </c>
      <c r="AD18" s="65"/>
      <c r="AE18" s="67"/>
      <c r="AF18" s="67"/>
      <c r="AG18" s="67"/>
      <c r="AH18" s="67"/>
      <c r="AI18" s="67"/>
      <c r="AJ18" s="63">
        <v>20221310817</v>
      </c>
    </row>
    <row r="19" spans="1:36" customFormat="1" x14ac:dyDescent="0.4">
      <c r="A19" s="53" t="s">
        <v>17</v>
      </c>
      <c r="B19" s="53" t="s">
        <v>314</v>
      </c>
      <c r="C19" s="53" t="s">
        <v>2</v>
      </c>
      <c r="D19" s="54" t="s">
        <v>1915</v>
      </c>
      <c r="E19" s="54" t="s">
        <v>1916</v>
      </c>
      <c r="F19" s="54" t="s">
        <v>1917</v>
      </c>
      <c r="G19" s="54" t="s">
        <v>1918</v>
      </c>
      <c r="H19" s="55">
        <v>26</v>
      </c>
      <c r="I19" s="55">
        <v>0</v>
      </c>
      <c r="J19" s="55">
        <v>4</v>
      </c>
      <c r="K19" s="55">
        <v>25</v>
      </c>
      <c r="L19" s="55">
        <f t="shared" ref="L19:L33" si="9">H19*5+I19+J19*10</f>
        <v>170</v>
      </c>
      <c r="M19" s="55">
        <v>27</v>
      </c>
      <c r="N19" s="55">
        <v>2</v>
      </c>
      <c r="O19" s="55">
        <v>4</v>
      </c>
      <c r="P19" s="55">
        <v>20</v>
      </c>
      <c r="Q19" s="55">
        <f t="shared" ref="Q19:Q33" si="10">M19*5+N19+O19*10</f>
        <v>177</v>
      </c>
      <c r="R19" s="55">
        <v>21</v>
      </c>
      <c r="S19" s="55">
        <v>3</v>
      </c>
      <c r="T19" s="55">
        <v>4</v>
      </c>
      <c r="U19" s="55">
        <v>20</v>
      </c>
      <c r="V19" s="55">
        <f t="shared" ref="V19:V33" si="11">R19*5+S19+T19*10</f>
        <v>148</v>
      </c>
      <c r="W19" s="56">
        <f t="shared" ref="W19:W33" si="12">MAX(L19,Q19,V19)</f>
        <v>177</v>
      </c>
      <c r="X19" s="56">
        <f t="shared" ref="X19:X33" si="13">SUM(K19+P19+U19)</f>
        <v>65</v>
      </c>
      <c r="Y19" s="56"/>
      <c r="Z19" s="57">
        <v>1</v>
      </c>
      <c r="AA19" s="58" t="s">
        <v>35</v>
      </c>
      <c r="AB19" s="70">
        <f>COUNTA(D19:G19)</f>
        <v>4</v>
      </c>
      <c r="AC19" s="70">
        <v>4</v>
      </c>
      <c r="AD19" s="70">
        <f>COUNTA(#REF!)</f>
        <v>1</v>
      </c>
      <c r="AE19" s="58"/>
      <c r="AF19" s="58"/>
      <c r="AG19" s="58" t="s">
        <v>1862</v>
      </c>
      <c r="AH19" s="58" t="s">
        <v>1863</v>
      </c>
      <c r="AI19" s="58" t="s">
        <v>1864</v>
      </c>
      <c r="AJ19" s="58">
        <v>20221310818</v>
      </c>
    </row>
    <row r="20" spans="1:36" customFormat="1" x14ac:dyDescent="0.4">
      <c r="A20" s="53" t="s">
        <v>4</v>
      </c>
      <c r="B20" s="53" t="s">
        <v>1797</v>
      </c>
      <c r="C20" s="53" t="s">
        <v>2</v>
      </c>
      <c r="D20" s="54" t="s">
        <v>1919</v>
      </c>
      <c r="E20" s="54" t="s">
        <v>1920</v>
      </c>
      <c r="F20" s="54" t="s">
        <v>1921</v>
      </c>
      <c r="G20" s="54" t="s">
        <v>1922</v>
      </c>
      <c r="H20" s="55">
        <v>27</v>
      </c>
      <c r="I20" s="55">
        <v>0</v>
      </c>
      <c r="J20" s="55">
        <v>4</v>
      </c>
      <c r="K20" s="55">
        <v>10</v>
      </c>
      <c r="L20" s="55">
        <f t="shared" si="9"/>
        <v>175</v>
      </c>
      <c r="M20" s="55">
        <v>15</v>
      </c>
      <c r="N20" s="55">
        <v>0</v>
      </c>
      <c r="O20" s="55">
        <v>4</v>
      </c>
      <c r="P20" s="55">
        <v>10</v>
      </c>
      <c r="Q20" s="55">
        <f t="shared" si="10"/>
        <v>115</v>
      </c>
      <c r="R20" s="55">
        <v>22</v>
      </c>
      <c r="S20" s="55">
        <v>2</v>
      </c>
      <c r="T20" s="55">
        <v>4</v>
      </c>
      <c r="U20" s="55">
        <v>15</v>
      </c>
      <c r="V20" s="55">
        <f t="shared" si="11"/>
        <v>152</v>
      </c>
      <c r="W20" s="56">
        <f t="shared" si="12"/>
        <v>175</v>
      </c>
      <c r="X20" s="56">
        <f t="shared" si="13"/>
        <v>35</v>
      </c>
      <c r="Y20" s="56"/>
      <c r="Z20" s="57">
        <v>2</v>
      </c>
      <c r="AA20" s="58" t="s">
        <v>35</v>
      </c>
      <c r="AB20" s="70">
        <f>COUNTA(D20:G20)</f>
        <v>4</v>
      </c>
      <c r="AC20" s="70">
        <v>4</v>
      </c>
      <c r="AD20" s="70">
        <f>COUNTA(#REF!)</f>
        <v>1</v>
      </c>
      <c r="AE20" s="58" t="s">
        <v>35</v>
      </c>
      <c r="AF20" s="58"/>
      <c r="AG20" s="71">
        <v>0.15</v>
      </c>
      <c r="AH20" s="58">
        <f t="shared" ref="AH20:AH22" si="14">19*AG20</f>
        <v>2.85</v>
      </c>
      <c r="AI20" s="58">
        <f t="shared" ref="AI20:AI22" si="15">ROUND(AH20,0)</f>
        <v>3</v>
      </c>
      <c r="AJ20" s="58">
        <v>20221310819</v>
      </c>
    </row>
    <row r="21" spans="1:36" customFormat="1" x14ac:dyDescent="0.4">
      <c r="A21" s="53" t="s">
        <v>9</v>
      </c>
      <c r="B21" s="53" t="s">
        <v>1601</v>
      </c>
      <c r="C21" s="53" t="s">
        <v>2</v>
      </c>
      <c r="D21" s="54" t="s">
        <v>1923</v>
      </c>
      <c r="E21" s="54" t="s">
        <v>1924</v>
      </c>
      <c r="F21" s="54" t="s">
        <v>1925</v>
      </c>
      <c r="G21" s="54"/>
      <c r="H21" s="55">
        <v>22</v>
      </c>
      <c r="I21" s="55">
        <v>0</v>
      </c>
      <c r="J21" s="55">
        <v>4</v>
      </c>
      <c r="K21" s="55">
        <v>5</v>
      </c>
      <c r="L21" s="55">
        <f t="shared" si="9"/>
        <v>150</v>
      </c>
      <c r="M21" s="55">
        <v>26</v>
      </c>
      <c r="N21" s="55">
        <v>0</v>
      </c>
      <c r="O21" s="55">
        <v>4</v>
      </c>
      <c r="P21" s="55">
        <v>25</v>
      </c>
      <c r="Q21" s="55">
        <f t="shared" si="10"/>
        <v>170</v>
      </c>
      <c r="R21" s="55">
        <v>23</v>
      </c>
      <c r="S21" s="55">
        <v>0</v>
      </c>
      <c r="T21" s="55">
        <v>4</v>
      </c>
      <c r="U21" s="55">
        <v>20</v>
      </c>
      <c r="V21" s="55">
        <f t="shared" si="11"/>
        <v>155</v>
      </c>
      <c r="W21" s="56">
        <f t="shared" si="12"/>
        <v>170</v>
      </c>
      <c r="X21" s="56">
        <f t="shared" si="13"/>
        <v>50</v>
      </c>
      <c r="Y21" s="56"/>
      <c r="Z21" s="57">
        <v>3</v>
      </c>
      <c r="AA21" s="58" t="s">
        <v>35</v>
      </c>
      <c r="AB21" s="70">
        <f>COUNTA(D21:G21)</f>
        <v>3</v>
      </c>
      <c r="AC21" s="70">
        <v>3</v>
      </c>
      <c r="AD21" s="70">
        <f>COUNTA(#REF!)</f>
        <v>1</v>
      </c>
      <c r="AE21" s="58" t="s">
        <v>36</v>
      </c>
      <c r="AF21" s="58"/>
      <c r="AG21" s="71">
        <v>0.25</v>
      </c>
      <c r="AH21" s="58">
        <f t="shared" si="14"/>
        <v>4.75</v>
      </c>
      <c r="AI21" s="58">
        <f t="shared" si="15"/>
        <v>5</v>
      </c>
      <c r="AJ21" s="58">
        <v>20221310820</v>
      </c>
    </row>
    <row r="22" spans="1:36" customFormat="1" x14ac:dyDescent="0.4">
      <c r="A22" s="53" t="s">
        <v>17</v>
      </c>
      <c r="B22" s="53" t="s">
        <v>1926</v>
      </c>
      <c r="C22" s="53" t="s">
        <v>2</v>
      </c>
      <c r="D22" s="54" t="s">
        <v>1927</v>
      </c>
      <c r="E22" s="54" t="s">
        <v>1928</v>
      </c>
      <c r="F22" s="54" t="s">
        <v>1929</v>
      </c>
      <c r="G22" s="54"/>
      <c r="H22" s="55">
        <v>22</v>
      </c>
      <c r="I22" s="55">
        <v>0</v>
      </c>
      <c r="J22" s="55">
        <v>4</v>
      </c>
      <c r="K22" s="55">
        <v>10</v>
      </c>
      <c r="L22" s="55">
        <f t="shared" si="9"/>
        <v>150</v>
      </c>
      <c r="M22" s="55">
        <v>25</v>
      </c>
      <c r="N22" s="55">
        <v>0</v>
      </c>
      <c r="O22" s="55">
        <v>4</v>
      </c>
      <c r="P22" s="55">
        <v>20</v>
      </c>
      <c r="Q22" s="55">
        <f t="shared" si="10"/>
        <v>165</v>
      </c>
      <c r="R22" s="55">
        <v>22</v>
      </c>
      <c r="S22" s="55">
        <v>1</v>
      </c>
      <c r="T22" s="55">
        <v>4</v>
      </c>
      <c r="U22" s="55">
        <v>20</v>
      </c>
      <c r="V22" s="55">
        <f t="shared" si="11"/>
        <v>151</v>
      </c>
      <c r="W22" s="56">
        <f t="shared" si="12"/>
        <v>165</v>
      </c>
      <c r="X22" s="56">
        <f t="shared" si="13"/>
        <v>50</v>
      </c>
      <c r="Y22" s="56"/>
      <c r="Z22" s="57">
        <v>4</v>
      </c>
      <c r="AA22" s="58" t="s">
        <v>36</v>
      </c>
      <c r="AB22" s="70">
        <f>COUNTA(D22:G22)</f>
        <v>3</v>
      </c>
      <c r="AC22" s="70">
        <v>3</v>
      </c>
      <c r="AD22" s="70">
        <f>COUNTA(#REF!)</f>
        <v>1</v>
      </c>
      <c r="AE22" s="58" t="s">
        <v>34</v>
      </c>
      <c r="AF22" s="58"/>
      <c r="AG22" s="71">
        <v>0.35</v>
      </c>
      <c r="AH22" s="58">
        <f t="shared" si="14"/>
        <v>6.6499999999999995</v>
      </c>
      <c r="AI22" s="58">
        <f t="shared" si="15"/>
        <v>7</v>
      </c>
      <c r="AJ22" s="58">
        <v>20221310821</v>
      </c>
    </row>
    <row r="23" spans="1:36" customFormat="1" x14ac:dyDescent="0.4">
      <c r="A23" s="53" t="s">
        <v>9</v>
      </c>
      <c r="B23" s="53" t="s">
        <v>1811</v>
      </c>
      <c r="C23" s="53" t="s">
        <v>2</v>
      </c>
      <c r="D23" s="54" t="s">
        <v>1930</v>
      </c>
      <c r="E23" s="54" t="s">
        <v>1931</v>
      </c>
      <c r="F23" s="54"/>
      <c r="G23" s="54"/>
      <c r="H23" s="55">
        <v>24</v>
      </c>
      <c r="I23" s="55">
        <v>3</v>
      </c>
      <c r="J23" s="55">
        <v>4</v>
      </c>
      <c r="K23" s="55">
        <v>10</v>
      </c>
      <c r="L23" s="55">
        <f t="shared" si="9"/>
        <v>163</v>
      </c>
      <c r="M23" s="55">
        <v>25</v>
      </c>
      <c r="N23" s="55">
        <v>0</v>
      </c>
      <c r="O23" s="55">
        <v>4</v>
      </c>
      <c r="P23" s="55">
        <v>10</v>
      </c>
      <c r="Q23" s="55">
        <f t="shared" si="10"/>
        <v>165</v>
      </c>
      <c r="R23" s="55">
        <v>20</v>
      </c>
      <c r="S23" s="55">
        <v>0</v>
      </c>
      <c r="T23" s="55">
        <v>4</v>
      </c>
      <c r="U23" s="55">
        <v>0</v>
      </c>
      <c r="V23" s="55">
        <f t="shared" si="11"/>
        <v>140</v>
      </c>
      <c r="W23" s="56">
        <f t="shared" si="12"/>
        <v>165</v>
      </c>
      <c r="X23" s="56">
        <f t="shared" si="13"/>
        <v>20</v>
      </c>
      <c r="Y23" s="56"/>
      <c r="Z23" s="57">
        <v>5</v>
      </c>
      <c r="AA23" s="58" t="s">
        <v>36</v>
      </c>
      <c r="AB23" s="70">
        <f>COUNTA(D23:G23)</f>
        <v>2</v>
      </c>
      <c r="AC23" s="70">
        <v>2</v>
      </c>
      <c r="AD23" s="70">
        <f>COUNTA(#REF!)</f>
        <v>1</v>
      </c>
      <c r="AE23" s="72"/>
      <c r="AF23" s="72"/>
      <c r="AG23" s="72"/>
      <c r="AH23" s="72"/>
      <c r="AI23" s="72"/>
      <c r="AJ23" s="58">
        <v>20221310822</v>
      </c>
    </row>
    <row r="24" spans="1:36" customFormat="1" x14ac:dyDescent="0.4">
      <c r="A24" s="53" t="s">
        <v>9</v>
      </c>
      <c r="B24" s="53" t="s">
        <v>305</v>
      </c>
      <c r="C24" s="53" t="s">
        <v>2</v>
      </c>
      <c r="D24" s="54" t="s">
        <v>1932</v>
      </c>
      <c r="E24" s="54"/>
      <c r="F24" s="54"/>
      <c r="G24" s="54"/>
      <c r="H24" s="55">
        <v>23</v>
      </c>
      <c r="I24" s="55">
        <v>0</v>
      </c>
      <c r="J24" s="55">
        <v>4</v>
      </c>
      <c r="K24" s="55">
        <v>15</v>
      </c>
      <c r="L24" s="55">
        <f t="shared" si="9"/>
        <v>155</v>
      </c>
      <c r="M24" s="55">
        <v>21</v>
      </c>
      <c r="N24" s="55">
        <v>0</v>
      </c>
      <c r="O24" s="55">
        <v>4</v>
      </c>
      <c r="P24" s="55">
        <v>20</v>
      </c>
      <c r="Q24" s="55">
        <f t="shared" si="10"/>
        <v>145</v>
      </c>
      <c r="R24" s="55">
        <v>24</v>
      </c>
      <c r="S24" s="55">
        <v>0</v>
      </c>
      <c r="T24" s="55">
        <v>4</v>
      </c>
      <c r="U24" s="55">
        <v>10</v>
      </c>
      <c r="V24" s="55">
        <f t="shared" si="11"/>
        <v>160</v>
      </c>
      <c r="W24" s="56">
        <f t="shared" si="12"/>
        <v>160</v>
      </c>
      <c r="X24" s="56">
        <f t="shared" si="13"/>
        <v>45</v>
      </c>
      <c r="Y24" s="56">
        <f>LARGE((L24,Q24,V24),2)</f>
        <v>155</v>
      </c>
      <c r="Z24" s="57">
        <v>6</v>
      </c>
      <c r="AA24" s="58" t="s">
        <v>36</v>
      </c>
      <c r="AB24" s="70">
        <f>COUNTA(D24:G24)</f>
        <v>1</v>
      </c>
      <c r="AC24" s="70">
        <v>1</v>
      </c>
      <c r="AD24" s="70">
        <f>COUNTA(#REF!)</f>
        <v>1</v>
      </c>
      <c r="AE24" s="73"/>
      <c r="AF24" s="73"/>
      <c r="AG24" s="73" t="s">
        <v>1878</v>
      </c>
      <c r="AH24" s="73"/>
      <c r="AI24" s="73"/>
      <c r="AJ24" s="58">
        <v>20221310823</v>
      </c>
    </row>
    <row r="25" spans="1:36" customFormat="1" x14ac:dyDescent="0.4">
      <c r="A25" s="53" t="s">
        <v>19</v>
      </c>
      <c r="B25" s="53" t="s">
        <v>545</v>
      </c>
      <c r="C25" s="53" t="s">
        <v>2</v>
      </c>
      <c r="D25" s="54" t="s">
        <v>1933</v>
      </c>
      <c r="E25" s="54" t="s">
        <v>1934</v>
      </c>
      <c r="F25" s="54"/>
      <c r="G25" s="54"/>
      <c r="H25" s="55">
        <v>19</v>
      </c>
      <c r="I25" s="55">
        <v>0</v>
      </c>
      <c r="J25" s="55">
        <v>4</v>
      </c>
      <c r="K25" s="55">
        <v>15</v>
      </c>
      <c r="L25" s="55">
        <f t="shared" si="9"/>
        <v>135</v>
      </c>
      <c r="M25" s="55">
        <v>24</v>
      </c>
      <c r="N25" s="55">
        <v>0</v>
      </c>
      <c r="O25" s="55">
        <v>4</v>
      </c>
      <c r="P25" s="55">
        <v>20</v>
      </c>
      <c r="Q25" s="55">
        <f t="shared" si="10"/>
        <v>160</v>
      </c>
      <c r="R25" s="55">
        <v>21</v>
      </c>
      <c r="S25" s="55">
        <v>0</v>
      </c>
      <c r="T25" s="55">
        <v>2</v>
      </c>
      <c r="U25" s="55">
        <v>10</v>
      </c>
      <c r="V25" s="55">
        <f t="shared" si="11"/>
        <v>125</v>
      </c>
      <c r="W25" s="56">
        <f t="shared" si="12"/>
        <v>160</v>
      </c>
      <c r="X25" s="56">
        <f t="shared" si="13"/>
        <v>45</v>
      </c>
      <c r="Y25" s="56">
        <f>LARGE((L25,Q25,V25),2)</f>
        <v>135</v>
      </c>
      <c r="Z25" s="57">
        <v>7</v>
      </c>
      <c r="AA25" s="58" t="s">
        <v>36</v>
      </c>
      <c r="AB25" s="70">
        <f>COUNTA(D25:G25)</f>
        <v>2</v>
      </c>
      <c r="AC25" s="70">
        <v>2</v>
      </c>
      <c r="AD25" s="70">
        <f>COUNTA(#REF!)</f>
        <v>1</v>
      </c>
      <c r="AE25" s="73" t="s">
        <v>35</v>
      </c>
      <c r="AF25" s="73"/>
      <c r="AG25" s="74">
        <v>0.15</v>
      </c>
      <c r="AH25" s="73">
        <f t="shared" ref="AH25:AH27" si="16">19*AG25</f>
        <v>2.85</v>
      </c>
      <c r="AI25" s="73">
        <f t="shared" ref="AI25:AI27" si="17">ROUND(AH25,0)</f>
        <v>3</v>
      </c>
      <c r="AJ25" s="58">
        <v>20221310824</v>
      </c>
    </row>
    <row r="26" spans="1:36" customFormat="1" x14ac:dyDescent="0.4">
      <c r="A26" s="53" t="s">
        <v>4</v>
      </c>
      <c r="B26" s="53" t="s">
        <v>1935</v>
      </c>
      <c r="C26" s="53" t="s">
        <v>2</v>
      </c>
      <c r="D26" s="54" t="s">
        <v>1936</v>
      </c>
      <c r="E26" s="54" t="s">
        <v>1937</v>
      </c>
      <c r="F26" s="54"/>
      <c r="G26" s="54"/>
      <c r="H26" s="55">
        <v>22</v>
      </c>
      <c r="I26" s="55">
        <v>9</v>
      </c>
      <c r="J26" s="55">
        <v>4</v>
      </c>
      <c r="K26" s="55">
        <v>0</v>
      </c>
      <c r="L26" s="55">
        <f t="shared" si="9"/>
        <v>159</v>
      </c>
      <c r="M26" s="55">
        <v>21</v>
      </c>
      <c r="N26" s="55">
        <v>3</v>
      </c>
      <c r="O26" s="55">
        <v>4</v>
      </c>
      <c r="P26" s="55">
        <v>15</v>
      </c>
      <c r="Q26" s="55">
        <f t="shared" si="10"/>
        <v>148</v>
      </c>
      <c r="R26" s="55">
        <v>23</v>
      </c>
      <c r="S26" s="55">
        <v>2</v>
      </c>
      <c r="T26" s="55">
        <v>4</v>
      </c>
      <c r="U26" s="55">
        <v>15</v>
      </c>
      <c r="V26" s="55">
        <f t="shared" si="11"/>
        <v>157</v>
      </c>
      <c r="W26" s="56">
        <f t="shared" si="12"/>
        <v>159</v>
      </c>
      <c r="X26" s="56">
        <f t="shared" si="13"/>
        <v>30</v>
      </c>
      <c r="Y26" s="56"/>
      <c r="Z26" s="57">
        <v>8</v>
      </c>
      <c r="AA26" s="58" t="s">
        <v>36</v>
      </c>
      <c r="AB26" s="70">
        <f>COUNTA(D26:G26)</f>
        <v>2</v>
      </c>
      <c r="AC26" s="70">
        <v>2</v>
      </c>
      <c r="AD26" s="70">
        <f>COUNTA(#REF!)</f>
        <v>1</v>
      </c>
      <c r="AE26" s="73" t="s">
        <v>36</v>
      </c>
      <c r="AF26" s="73"/>
      <c r="AG26" s="74">
        <v>0.4</v>
      </c>
      <c r="AH26" s="73">
        <f t="shared" si="16"/>
        <v>7.6000000000000005</v>
      </c>
      <c r="AI26" s="73">
        <f t="shared" si="17"/>
        <v>8</v>
      </c>
      <c r="AJ26" s="58">
        <v>20221310825</v>
      </c>
    </row>
    <row r="27" spans="1:36" customFormat="1" x14ac:dyDescent="0.4">
      <c r="A27" s="53" t="s">
        <v>4</v>
      </c>
      <c r="B27" s="53" t="s">
        <v>790</v>
      </c>
      <c r="C27" s="53" t="s">
        <v>2</v>
      </c>
      <c r="D27" s="54" t="s">
        <v>1938</v>
      </c>
      <c r="E27" s="54" t="s">
        <v>1939</v>
      </c>
      <c r="F27" s="54" t="s">
        <v>1940</v>
      </c>
      <c r="G27" s="54" t="s">
        <v>1941</v>
      </c>
      <c r="H27" s="55">
        <v>14</v>
      </c>
      <c r="I27" s="55">
        <v>6</v>
      </c>
      <c r="J27" s="55">
        <v>4</v>
      </c>
      <c r="K27" s="55">
        <v>20</v>
      </c>
      <c r="L27" s="55">
        <f t="shared" si="9"/>
        <v>116</v>
      </c>
      <c r="M27" s="55">
        <v>17</v>
      </c>
      <c r="N27" s="55">
        <v>0</v>
      </c>
      <c r="O27" s="55">
        <v>4</v>
      </c>
      <c r="P27" s="55">
        <v>10</v>
      </c>
      <c r="Q27" s="55">
        <f t="shared" si="10"/>
        <v>125</v>
      </c>
      <c r="R27" s="55">
        <v>23</v>
      </c>
      <c r="S27" s="55">
        <v>1</v>
      </c>
      <c r="T27" s="55">
        <v>4</v>
      </c>
      <c r="U27" s="55">
        <v>25</v>
      </c>
      <c r="V27" s="55">
        <f t="shared" si="11"/>
        <v>156</v>
      </c>
      <c r="W27" s="56">
        <f t="shared" si="12"/>
        <v>156</v>
      </c>
      <c r="X27" s="56">
        <f t="shared" si="13"/>
        <v>55</v>
      </c>
      <c r="Y27" s="56"/>
      <c r="Z27" s="57">
        <v>9</v>
      </c>
      <c r="AA27" s="58" t="s">
        <v>34</v>
      </c>
      <c r="AB27" s="70">
        <f>COUNTA(D27:G27)</f>
        <v>4</v>
      </c>
      <c r="AC27" s="70">
        <v>4</v>
      </c>
      <c r="AD27" s="70"/>
      <c r="AE27" s="73" t="s">
        <v>34</v>
      </c>
      <c r="AF27" s="73"/>
      <c r="AG27" s="74">
        <v>0.75</v>
      </c>
      <c r="AH27" s="73">
        <f t="shared" si="16"/>
        <v>14.25</v>
      </c>
      <c r="AI27" s="73">
        <f t="shared" si="17"/>
        <v>14</v>
      </c>
      <c r="AJ27" s="58">
        <v>20221310826</v>
      </c>
    </row>
    <row r="28" spans="1:36" customFormat="1" x14ac:dyDescent="0.4">
      <c r="A28" s="53" t="s">
        <v>9</v>
      </c>
      <c r="B28" s="53" t="s">
        <v>1942</v>
      </c>
      <c r="C28" s="53" t="s">
        <v>2</v>
      </c>
      <c r="D28" s="54" t="s">
        <v>1943</v>
      </c>
      <c r="E28" s="54" t="s">
        <v>1944</v>
      </c>
      <c r="F28" s="54" t="s">
        <v>1945</v>
      </c>
      <c r="G28" s="54" t="s">
        <v>1946</v>
      </c>
      <c r="H28" s="55">
        <v>14</v>
      </c>
      <c r="I28" s="55">
        <v>6</v>
      </c>
      <c r="J28" s="55">
        <v>3</v>
      </c>
      <c r="K28" s="55">
        <v>20</v>
      </c>
      <c r="L28" s="55">
        <f t="shared" si="9"/>
        <v>106</v>
      </c>
      <c r="M28" s="55">
        <v>7</v>
      </c>
      <c r="N28" s="55">
        <v>8</v>
      </c>
      <c r="O28" s="55">
        <v>4</v>
      </c>
      <c r="P28" s="55">
        <v>20</v>
      </c>
      <c r="Q28" s="55">
        <f t="shared" si="10"/>
        <v>83</v>
      </c>
      <c r="R28" s="55">
        <v>22</v>
      </c>
      <c r="S28" s="55">
        <v>2</v>
      </c>
      <c r="T28" s="55">
        <v>4</v>
      </c>
      <c r="U28" s="55">
        <v>20</v>
      </c>
      <c r="V28" s="55">
        <f t="shared" si="11"/>
        <v>152</v>
      </c>
      <c r="W28" s="56">
        <f t="shared" si="12"/>
        <v>152</v>
      </c>
      <c r="X28" s="56">
        <f t="shared" si="13"/>
        <v>60</v>
      </c>
      <c r="Y28" s="56"/>
      <c r="Z28" s="57">
        <v>10</v>
      </c>
      <c r="AA28" s="58" t="s">
        <v>34</v>
      </c>
      <c r="AB28" s="70">
        <f>COUNTA(D28:G28)</f>
        <v>4</v>
      </c>
      <c r="AC28" s="70">
        <v>4</v>
      </c>
      <c r="AD28" s="70"/>
      <c r="AE28" s="72"/>
      <c r="AF28" s="72"/>
      <c r="AG28" s="72"/>
      <c r="AH28" s="72"/>
      <c r="AI28" s="72"/>
      <c r="AJ28" s="58">
        <v>20221310827</v>
      </c>
    </row>
    <row r="29" spans="1:36" customFormat="1" x14ac:dyDescent="0.4">
      <c r="A29" s="53" t="s">
        <v>16</v>
      </c>
      <c r="B29" s="53" t="s">
        <v>992</v>
      </c>
      <c r="C29" s="53" t="s">
        <v>2</v>
      </c>
      <c r="D29" s="54" t="s">
        <v>1947</v>
      </c>
      <c r="E29" s="54" t="s">
        <v>1948</v>
      </c>
      <c r="F29" s="54" t="s">
        <v>1949</v>
      </c>
      <c r="G29" s="54" t="s">
        <v>1950</v>
      </c>
      <c r="H29" s="55">
        <v>16</v>
      </c>
      <c r="I29" s="55">
        <v>1</v>
      </c>
      <c r="J29" s="55">
        <v>4</v>
      </c>
      <c r="K29" s="55">
        <v>20</v>
      </c>
      <c r="L29" s="55">
        <f t="shared" si="9"/>
        <v>121</v>
      </c>
      <c r="M29" s="55">
        <v>20</v>
      </c>
      <c r="N29" s="55">
        <v>3</v>
      </c>
      <c r="O29" s="55">
        <v>4</v>
      </c>
      <c r="P29" s="55">
        <v>20</v>
      </c>
      <c r="Q29" s="55">
        <f t="shared" si="10"/>
        <v>143</v>
      </c>
      <c r="R29" s="55">
        <v>17</v>
      </c>
      <c r="S29" s="55">
        <v>0</v>
      </c>
      <c r="T29" s="55">
        <v>4</v>
      </c>
      <c r="U29" s="55">
        <v>20</v>
      </c>
      <c r="V29" s="55">
        <f t="shared" si="11"/>
        <v>125</v>
      </c>
      <c r="W29" s="56">
        <f t="shared" si="12"/>
        <v>143</v>
      </c>
      <c r="X29" s="56">
        <f t="shared" si="13"/>
        <v>60</v>
      </c>
      <c r="Y29" s="56"/>
      <c r="Z29" s="57">
        <v>11</v>
      </c>
      <c r="AA29" s="58" t="s">
        <v>34</v>
      </c>
      <c r="AB29" s="70">
        <f>COUNTA(D29:G29)</f>
        <v>4</v>
      </c>
      <c r="AC29" s="70">
        <v>4</v>
      </c>
      <c r="AD29" s="70"/>
      <c r="AE29" s="72"/>
      <c r="AF29" s="72"/>
      <c r="AG29" s="72"/>
      <c r="AH29" s="72"/>
      <c r="AI29" s="72"/>
      <c r="AJ29" s="58">
        <v>20221310828</v>
      </c>
    </row>
    <row r="30" spans="1:36" customFormat="1" x14ac:dyDescent="0.4">
      <c r="A30" s="53" t="s">
        <v>6</v>
      </c>
      <c r="B30" s="53" t="s">
        <v>271</v>
      </c>
      <c r="C30" s="53" t="s">
        <v>2</v>
      </c>
      <c r="D30" s="54" t="s">
        <v>1951</v>
      </c>
      <c r="E30" s="54" t="s">
        <v>1952</v>
      </c>
      <c r="F30" s="54" t="s">
        <v>1953</v>
      </c>
      <c r="G30" s="54" t="s">
        <v>1954</v>
      </c>
      <c r="H30" s="55">
        <v>20</v>
      </c>
      <c r="I30" s="55">
        <v>2</v>
      </c>
      <c r="J30" s="55">
        <v>4</v>
      </c>
      <c r="K30" s="55">
        <v>15</v>
      </c>
      <c r="L30" s="55">
        <f t="shared" si="9"/>
        <v>142</v>
      </c>
      <c r="M30" s="55">
        <v>17</v>
      </c>
      <c r="N30" s="55">
        <v>3</v>
      </c>
      <c r="O30" s="55">
        <v>4</v>
      </c>
      <c r="P30" s="55">
        <v>15</v>
      </c>
      <c r="Q30" s="55">
        <f t="shared" si="10"/>
        <v>128</v>
      </c>
      <c r="R30" s="55">
        <v>9</v>
      </c>
      <c r="S30" s="55">
        <v>0</v>
      </c>
      <c r="T30" s="55">
        <v>4</v>
      </c>
      <c r="U30" s="55">
        <v>10</v>
      </c>
      <c r="V30" s="55">
        <f t="shared" si="11"/>
        <v>85</v>
      </c>
      <c r="W30" s="56">
        <f t="shared" si="12"/>
        <v>142</v>
      </c>
      <c r="X30" s="56">
        <f t="shared" si="13"/>
        <v>40</v>
      </c>
      <c r="Y30" s="56"/>
      <c r="Z30" s="57">
        <v>12</v>
      </c>
      <c r="AA30" s="58" t="s">
        <v>34</v>
      </c>
      <c r="AB30" s="70">
        <f>COUNTA(D30:G30)</f>
        <v>4</v>
      </c>
      <c r="AC30" s="70">
        <v>4</v>
      </c>
      <c r="AD30" s="70"/>
      <c r="AE30" s="72"/>
      <c r="AF30" s="72"/>
      <c r="AG30" s="72"/>
      <c r="AH30" s="72"/>
      <c r="AI30" s="72"/>
      <c r="AJ30" s="58">
        <v>20221310829</v>
      </c>
    </row>
    <row r="31" spans="1:36" customFormat="1" x14ac:dyDescent="0.4">
      <c r="A31" s="53" t="s">
        <v>6</v>
      </c>
      <c r="B31" s="53" t="s">
        <v>947</v>
      </c>
      <c r="C31" s="53" t="s">
        <v>2</v>
      </c>
      <c r="D31" s="54" t="s">
        <v>1955</v>
      </c>
      <c r="E31" s="54" t="s">
        <v>354</v>
      </c>
      <c r="F31" s="54" t="s">
        <v>1956</v>
      </c>
      <c r="G31" s="54" t="s">
        <v>1957</v>
      </c>
      <c r="H31" s="55">
        <v>18</v>
      </c>
      <c r="I31" s="55">
        <v>6</v>
      </c>
      <c r="J31" s="55">
        <v>4</v>
      </c>
      <c r="K31" s="55">
        <v>15</v>
      </c>
      <c r="L31" s="55">
        <f t="shared" si="9"/>
        <v>136</v>
      </c>
      <c r="M31" s="55">
        <v>17</v>
      </c>
      <c r="N31" s="55">
        <v>0</v>
      </c>
      <c r="O31" s="55">
        <v>4</v>
      </c>
      <c r="P31" s="55">
        <v>20</v>
      </c>
      <c r="Q31" s="55">
        <f t="shared" si="10"/>
        <v>125</v>
      </c>
      <c r="R31" s="55">
        <v>13</v>
      </c>
      <c r="S31" s="55">
        <v>4</v>
      </c>
      <c r="T31" s="55">
        <v>2</v>
      </c>
      <c r="U31" s="55">
        <v>10</v>
      </c>
      <c r="V31" s="55">
        <f t="shared" si="11"/>
        <v>89</v>
      </c>
      <c r="W31" s="56">
        <f t="shared" si="12"/>
        <v>136</v>
      </c>
      <c r="X31" s="56">
        <f t="shared" si="13"/>
        <v>45</v>
      </c>
      <c r="Y31" s="56"/>
      <c r="Z31" s="57">
        <v>13</v>
      </c>
      <c r="AA31" s="58" t="s">
        <v>34</v>
      </c>
      <c r="AB31" s="70">
        <f>COUNTA(D31:G31)</f>
        <v>4</v>
      </c>
      <c r="AC31" s="70">
        <v>4</v>
      </c>
      <c r="AD31" s="70"/>
      <c r="AE31" s="72"/>
      <c r="AF31" s="72"/>
      <c r="AG31" s="72"/>
      <c r="AH31" s="72"/>
      <c r="AI31" s="72"/>
      <c r="AJ31" s="58">
        <v>20221310830</v>
      </c>
    </row>
    <row r="32" spans="1:36" s="48" customFormat="1" x14ac:dyDescent="0.4">
      <c r="A32" s="53" t="s">
        <v>17</v>
      </c>
      <c r="B32" s="53" t="s">
        <v>1958</v>
      </c>
      <c r="C32" s="53" t="s">
        <v>2</v>
      </c>
      <c r="D32" s="54" t="s">
        <v>1959</v>
      </c>
      <c r="E32" s="54" t="s">
        <v>1960</v>
      </c>
      <c r="F32" s="54" t="s">
        <v>1961</v>
      </c>
      <c r="G32" s="54" t="s">
        <v>1962</v>
      </c>
      <c r="H32" s="55">
        <v>19</v>
      </c>
      <c r="I32" s="55">
        <v>1</v>
      </c>
      <c r="J32" s="55">
        <v>4</v>
      </c>
      <c r="K32" s="55">
        <v>10</v>
      </c>
      <c r="L32" s="55">
        <f t="shared" si="9"/>
        <v>136</v>
      </c>
      <c r="M32" s="55">
        <v>16</v>
      </c>
      <c r="N32" s="55">
        <v>7</v>
      </c>
      <c r="O32" s="55">
        <v>4</v>
      </c>
      <c r="P32" s="55">
        <v>15</v>
      </c>
      <c r="Q32" s="55">
        <f t="shared" si="10"/>
        <v>127</v>
      </c>
      <c r="R32" s="55">
        <v>13</v>
      </c>
      <c r="S32" s="55">
        <v>0</v>
      </c>
      <c r="T32" s="55">
        <v>4</v>
      </c>
      <c r="U32" s="55">
        <v>15</v>
      </c>
      <c r="V32" s="55">
        <f t="shared" si="11"/>
        <v>105</v>
      </c>
      <c r="W32" s="56">
        <f t="shared" si="12"/>
        <v>136</v>
      </c>
      <c r="X32" s="56">
        <f t="shared" si="13"/>
        <v>40</v>
      </c>
      <c r="Y32" s="56"/>
      <c r="Z32" s="57">
        <v>14</v>
      </c>
      <c r="AA32" s="58" t="s">
        <v>34</v>
      </c>
      <c r="AB32" s="70">
        <f>COUNTA(D32:G32)</f>
        <v>4</v>
      </c>
      <c r="AC32" s="70">
        <v>4</v>
      </c>
      <c r="AD32" s="70"/>
      <c r="AE32" s="58"/>
      <c r="AF32" s="58"/>
      <c r="AG32" s="58"/>
      <c r="AH32" s="58"/>
      <c r="AI32" s="58"/>
      <c r="AJ32" s="58">
        <v>20221310831</v>
      </c>
    </row>
    <row r="33" spans="1:36" s="48" customFormat="1" x14ac:dyDescent="0.4">
      <c r="A33" s="53" t="s">
        <v>6</v>
      </c>
      <c r="B33" s="53" t="s">
        <v>278</v>
      </c>
      <c r="C33" s="53" t="s">
        <v>2</v>
      </c>
      <c r="D33" s="54" t="s">
        <v>1963</v>
      </c>
      <c r="E33" s="54" t="s">
        <v>1964</v>
      </c>
      <c r="F33" s="54" t="s">
        <v>1965</v>
      </c>
      <c r="G33" s="54" t="s">
        <v>1966</v>
      </c>
      <c r="H33" s="55">
        <v>17</v>
      </c>
      <c r="I33" s="55">
        <v>0</v>
      </c>
      <c r="J33" s="55">
        <v>4</v>
      </c>
      <c r="K33" s="55">
        <v>25</v>
      </c>
      <c r="L33" s="55">
        <f t="shared" si="9"/>
        <v>125</v>
      </c>
      <c r="M33" s="55">
        <v>4</v>
      </c>
      <c r="N33" s="55">
        <v>0</v>
      </c>
      <c r="O33" s="55">
        <v>4</v>
      </c>
      <c r="P33" s="55">
        <v>20</v>
      </c>
      <c r="Q33" s="55">
        <f t="shared" si="10"/>
        <v>60</v>
      </c>
      <c r="R33" s="55">
        <v>13</v>
      </c>
      <c r="S33" s="55">
        <v>0</v>
      </c>
      <c r="T33" s="55">
        <v>4</v>
      </c>
      <c r="U33" s="55">
        <v>10</v>
      </c>
      <c r="V33" s="55">
        <f t="shared" si="11"/>
        <v>105</v>
      </c>
      <c r="W33" s="56">
        <f t="shared" si="12"/>
        <v>125</v>
      </c>
      <c r="X33" s="56">
        <f t="shared" si="13"/>
        <v>55</v>
      </c>
      <c r="Y33" s="56"/>
      <c r="Z33" s="57">
        <v>15</v>
      </c>
      <c r="AA33" s="58" t="s">
        <v>34</v>
      </c>
      <c r="AB33" s="70">
        <f>COUNTA(D33:G33)</f>
        <v>4</v>
      </c>
      <c r="AC33" s="70">
        <v>4</v>
      </c>
      <c r="AD33" s="70"/>
      <c r="AE33" s="58"/>
      <c r="AF33" s="58"/>
      <c r="AG33" s="58"/>
      <c r="AH33" s="58"/>
      <c r="AI33" s="58"/>
      <c r="AJ33" s="58">
        <v>20221310832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97FA-44F0-4931-BAD1-3B08F5357000}">
  <dimension ref="A1:G40"/>
  <sheetViews>
    <sheetView workbookViewId="0">
      <selection activeCell="I28" sqref="I28"/>
    </sheetView>
  </sheetViews>
  <sheetFormatPr defaultRowHeight="15.75" x14ac:dyDescent="0.4"/>
  <cols>
    <col min="2" max="2" width="34.3125" bestFit="1" customWidth="1"/>
    <col min="3" max="6" width="10" bestFit="1" customWidth="1"/>
    <col min="7" max="7" width="6.4375" style="50" bestFit="1" customWidth="1"/>
  </cols>
  <sheetData>
    <row r="1" spans="1:7" x14ac:dyDescent="0.4">
      <c r="A1" s="75" t="s">
        <v>20</v>
      </c>
      <c r="B1" s="75" t="s">
        <v>1969</v>
      </c>
      <c r="C1" s="38" t="s">
        <v>1843</v>
      </c>
      <c r="D1" s="38" t="s">
        <v>1844</v>
      </c>
      <c r="E1" s="38" t="s">
        <v>1845</v>
      </c>
      <c r="F1" s="38" t="s">
        <v>1846</v>
      </c>
      <c r="G1" s="76" t="s">
        <v>27</v>
      </c>
    </row>
    <row r="2" spans="1:7" x14ac:dyDescent="0.4">
      <c r="A2" s="5" t="s">
        <v>17</v>
      </c>
      <c r="B2" s="5" t="s">
        <v>1270</v>
      </c>
      <c r="C2" s="38" t="s">
        <v>1970</v>
      </c>
      <c r="D2" s="38" t="s">
        <v>1971</v>
      </c>
      <c r="E2" s="38" t="s">
        <v>1972</v>
      </c>
      <c r="F2" s="38" t="s">
        <v>1973</v>
      </c>
      <c r="G2" s="76" t="s">
        <v>35</v>
      </c>
    </row>
    <row r="3" spans="1:7" x14ac:dyDescent="0.4">
      <c r="A3" s="75" t="s">
        <v>9</v>
      </c>
      <c r="B3" s="75" t="s">
        <v>1821</v>
      </c>
      <c r="C3" s="38" t="s">
        <v>1974</v>
      </c>
      <c r="D3" s="38" t="s">
        <v>1975</v>
      </c>
      <c r="E3" s="38" t="s">
        <v>1976</v>
      </c>
      <c r="F3" s="38"/>
      <c r="G3" s="76" t="s">
        <v>35</v>
      </c>
    </row>
    <row r="4" spans="1:7" x14ac:dyDescent="0.4">
      <c r="A4" s="75" t="s">
        <v>17</v>
      </c>
      <c r="B4" s="75" t="s">
        <v>1831</v>
      </c>
      <c r="C4" s="38" t="s">
        <v>1977</v>
      </c>
      <c r="D4" s="38" t="s">
        <v>1978</v>
      </c>
      <c r="E4" s="38" t="s">
        <v>1979</v>
      </c>
      <c r="F4" s="38" t="s">
        <v>1980</v>
      </c>
      <c r="G4" s="76" t="s">
        <v>35</v>
      </c>
    </row>
    <row r="5" spans="1:7" x14ac:dyDescent="0.4">
      <c r="A5" s="5" t="s">
        <v>7</v>
      </c>
      <c r="B5" s="5" t="s">
        <v>84</v>
      </c>
      <c r="C5" s="38" t="s">
        <v>1981</v>
      </c>
      <c r="D5" s="38" t="s">
        <v>1982</v>
      </c>
      <c r="E5" s="38" t="s">
        <v>1983</v>
      </c>
      <c r="F5" s="38" t="s">
        <v>1984</v>
      </c>
      <c r="G5" s="76" t="s">
        <v>35</v>
      </c>
    </row>
    <row r="6" spans="1:7" x14ac:dyDescent="0.4">
      <c r="A6" s="75" t="s">
        <v>9</v>
      </c>
      <c r="B6" s="75" t="s">
        <v>716</v>
      </c>
      <c r="C6" s="38" t="s">
        <v>1985</v>
      </c>
      <c r="D6" s="38" t="s">
        <v>1986</v>
      </c>
      <c r="E6" s="38" t="s">
        <v>1987</v>
      </c>
      <c r="F6" s="38" t="s">
        <v>1988</v>
      </c>
      <c r="G6" s="76" t="s">
        <v>35</v>
      </c>
    </row>
    <row r="7" spans="1:7" x14ac:dyDescent="0.4">
      <c r="A7" s="75" t="s">
        <v>6</v>
      </c>
      <c r="B7" s="75" t="s">
        <v>1838</v>
      </c>
      <c r="C7" s="38" t="s">
        <v>1989</v>
      </c>
      <c r="D7" s="38" t="s">
        <v>1990</v>
      </c>
      <c r="E7" s="38" t="s">
        <v>1991</v>
      </c>
      <c r="F7" s="38" t="s">
        <v>1992</v>
      </c>
      <c r="G7" s="76" t="s">
        <v>35</v>
      </c>
    </row>
    <row r="8" spans="1:7" x14ac:dyDescent="0.4">
      <c r="A8" s="75" t="s">
        <v>1968</v>
      </c>
      <c r="B8" s="75" t="s">
        <v>1993</v>
      </c>
      <c r="C8" s="38" t="s">
        <v>1994</v>
      </c>
      <c r="D8" s="38" t="s">
        <v>1995</v>
      </c>
      <c r="E8" s="38" t="s">
        <v>1996</v>
      </c>
      <c r="F8" s="38" t="s">
        <v>1997</v>
      </c>
      <c r="G8" s="76" t="s">
        <v>35</v>
      </c>
    </row>
    <row r="9" spans="1:7" x14ac:dyDescent="0.4">
      <c r="A9" s="5" t="s">
        <v>17</v>
      </c>
      <c r="B9" s="5" t="s">
        <v>600</v>
      </c>
      <c r="C9" s="38" t="s">
        <v>1998</v>
      </c>
      <c r="D9" s="38" t="s">
        <v>1999</v>
      </c>
      <c r="E9" s="38" t="s">
        <v>2000</v>
      </c>
      <c r="F9" s="38" t="s">
        <v>2001</v>
      </c>
      <c r="G9" s="76" t="s">
        <v>35</v>
      </c>
    </row>
    <row r="10" spans="1:7" x14ac:dyDescent="0.4">
      <c r="A10" s="5" t="s">
        <v>9</v>
      </c>
      <c r="B10" s="5" t="s">
        <v>148</v>
      </c>
      <c r="C10" s="38" t="s">
        <v>2002</v>
      </c>
      <c r="D10" s="38" t="s">
        <v>2003</v>
      </c>
      <c r="E10" s="38" t="s">
        <v>2004</v>
      </c>
      <c r="F10" s="38" t="s">
        <v>2005</v>
      </c>
      <c r="G10" s="76" t="s">
        <v>36</v>
      </c>
    </row>
    <row r="11" spans="1:7" x14ac:dyDescent="0.4">
      <c r="A11" s="5" t="s">
        <v>8</v>
      </c>
      <c r="B11" s="5" t="s">
        <v>96</v>
      </c>
      <c r="C11" s="38" t="s">
        <v>2006</v>
      </c>
      <c r="D11" s="38" t="s">
        <v>2007</v>
      </c>
      <c r="E11" s="38" t="s">
        <v>2008</v>
      </c>
      <c r="F11" s="38"/>
      <c r="G11" s="76" t="s">
        <v>36</v>
      </c>
    </row>
    <row r="12" spans="1:7" x14ac:dyDescent="0.4">
      <c r="A12" s="5" t="s">
        <v>6</v>
      </c>
      <c r="B12" s="5" t="s">
        <v>2009</v>
      </c>
      <c r="C12" s="38" t="s">
        <v>2010</v>
      </c>
      <c r="D12" s="38" t="s">
        <v>2011</v>
      </c>
      <c r="E12" s="38" t="s">
        <v>2012</v>
      </c>
      <c r="F12" s="38" t="s">
        <v>2013</v>
      </c>
      <c r="G12" s="76" t="s">
        <v>36</v>
      </c>
    </row>
    <row r="13" spans="1:7" x14ac:dyDescent="0.4">
      <c r="A13" s="5" t="s">
        <v>4</v>
      </c>
      <c r="B13" s="5" t="s">
        <v>1778</v>
      </c>
      <c r="C13" s="38" t="s">
        <v>427</v>
      </c>
      <c r="D13" s="38" t="s">
        <v>2014</v>
      </c>
      <c r="E13" s="38" t="s">
        <v>2015</v>
      </c>
      <c r="F13" s="38" t="s">
        <v>2016</v>
      </c>
      <c r="G13" s="76" t="s">
        <v>36</v>
      </c>
    </row>
    <row r="14" spans="1:7" x14ac:dyDescent="0.4">
      <c r="A14" s="5" t="s">
        <v>17</v>
      </c>
      <c r="B14" s="5" t="s">
        <v>199</v>
      </c>
      <c r="C14" s="38" t="s">
        <v>2017</v>
      </c>
      <c r="D14" s="38" t="s">
        <v>2018</v>
      </c>
      <c r="E14" s="38" t="s">
        <v>2019</v>
      </c>
      <c r="F14" s="38" t="s">
        <v>2020</v>
      </c>
      <c r="G14" s="76" t="s">
        <v>36</v>
      </c>
    </row>
    <row r="15" spans="1:7" x14ac:dyDescent="0.4">
      <c r="A15" s="5" t="s">
        <v>6</v>
      </c>
      <c r="B15" s="5" t="s">
        <v>1827</v>
      </c>
      <c r="C15" s="38" t="s">
        <v>892</v>
      </c>
      <c r="D15" s="38" t="s">
        <v>2021</v>
      </c>
      <c r="E15" s="38" t="s">
        <v>2022</v>
      </c>
      <c r="F15" s="38" t="s">
        <v>2023</v>
      </c>
      <c r="G15" s="76" t="s">
        <v>36</v>
      </c>
    </row>
    <row r="16" spans="1:7" x14ac:dyDescent="0.4">
      <c r="A16" s="5" t="s">
        <v>9</v>
      </c>
      <c r="B16" s="5" t="s">
        <v>793</v>
      </c>
      <c r="C16" s="38" t="s">
        <v>2024</v>
      </c>
      <c r="D16" s="38" t="s">
        <v>2025</v>
      </c>
      <c r="E16" s="38" t="s">
        <v>2026</v>
      </c>
      <c r="F16" s="38" t="s">
        <v>2027</v>
      </c>
      <c r="G16" s="76" t="s">
        <v>36</v>
      </c>
    </row>
    <row r="17" spans="1:7" x14ac:dyDescent="0.4">
      <c r="A17" s="5" t="s">
        <v>6</v>
      </c>
      <c r="B17" s="5" t="s">
        <v>775</v>
      </c>
      <c r="C17" s="38" t="s">
        <v>2028</v>
      </c>
      <c r="D17" s="38" t="s">
        <v>2029</v>
      </c>
      <c r="E17" s="38" t="s">
        <v>2030</v>
      </c>
      <c r="F17" s="38" t="s">
        <v>2031</v>
      </c>
      <c r="G17" s="76" t="s">
        <v>36</v>
      </c>
    </row>
    <row r="18" spans="1:7" x14ac:dyDescent="0.4">
      <c r="A18" s="75" t="s">
        <v>17</v>
      </c>
      <c r="B18" s="75" t="s">
        <v>880</v>
      </c>
      <c r="C18" s="38" t="s">
        <v>2008</v>
      </c>
      <c r="D18" s="38" t="s">
        <v>2032</v>
      </c>
      <c r="E18" s="38" t="s">
        <v>2033</v>
      </c>
      <c r="F18" s="38"/>
      <c r="G18" s="76" t="s">
        <v>36</v>
      </c>
    </row>
    <row r="19" spans="1:7" x14ac:dyDescent="0.4">
      <c r="A19" s="5" t="s">
        <v>18</v>
      </c>
      <c r="B19" s="5" t="s">
        <v>615</v>
      </c>
      <c r="C19" s="38" t="s">
        <v>1498</v>
      </c>
      <c r="D19" s="38" t="s">
        <v>2034</v>
      </c>
      <c r="E19" s="38" t="s">
        <v>2035</v>
      </c>
      <c r="F19" s="38" t="s">
        <v>2036</v>
      </c>
      <c r="G19" s="76" t="s">
        <v>36</v>
      </c>
    </row>
    <row r="20" spans="1:7" x14ac:dyDescent="0.4">
      <c r="A20" s="5" t="s">
        <v>9</v>
      </c>
      <c r="B20" s="5" t="s">
        <v>114</v>
      </c>
      <c r="C20" s="38" t="s">
        <v>2037</v>
      </c>
      <c r="D20" s="38" t="s">
        <v>1384</v>
      </c>
      <c r="E20" s="38" t="s">
        <v>2038</v>
      </c>
      <c r="F20" s="38" t="s">
        <v>2039</v>
      </c>
      <c r="G20" s="76" t="s">
        <v>36</v>
      </c>
    </row>
    <row r="21" spans="1:7" x14ac:dyDescent="0.4">
      <c r="A21" s="5" t="s">
        <v>17</v>
      </c>
      <c r="B21" s="5" t="s">
        <v>1121</v>
      </c>
      <c r="C21" s="38" t="s">
        <v>2040</v>
      </c>
      <c r="D21" s="38" t="s">
        <v>2041</v>
      </c>
      <c r="E21" s="38" t="s">
        <v>2042</v>
      </c>
      <c r="F21" s="38" t="s">
        <v>2043</v>
      </c>
      <c r="G21" s="76" t="s">
        <v>36</v>
      </c>
    </row>
    <row r="22" spans="1:7" x14ac:dyDescent="0.4">
      <c r="A22" s="5" t="s">
        <v>17</v>
      </c>
      <c r="B22" s="5" t="s">
        <v>2044</v>
      </c>
      <c r="C22" s="38" t="s">
        <v>2045</v>
      </c>
      <c r="D22" s="38" t="s">
        <v>2046</v>
      </c>
      <c r="E22" s="38" t="s">
        <v>2047</v>
      </c>
      <c r="F22" s="38" t="s">
        <v>2048</v>
      </c>
      <c r="G22" s="76" t="s">
        <v>36</v>
      </c>
    </row>
    <row r="23" spans="1:7" x14ac:dyDescent="0.4">
      <c r="A23" s="5" t="s">
        <v>6</v>
      </c>
      <c r="B23" s="5" t="s">
        <v>71</v>
      </c>
      <c r="C23" s="38" t="s">
        <v>2049</v>
      </c>
      <c r="D23" s="38" t="s">
        <v>2050</v>
      </c>
      <c r="E23" s="38" t="s">
        <v>2051</v>
      </c>
      <c r="F23" s="38" t="s">
        <v>2052</v>
      </c>
      <c r="G23" s="76" t="s">
        <v>34</v>
      </c>
    </row>
    <row r="24" spans="1:7" x14ac:dyDescent="0.4">
      <c r="A24" s="5" t="s">
        <v>4</v>
      </c>
      <c r="B24" s="5" t="s">
        <v>239</v>
      </c>
      <c r="C24" s="38" t="s">
        <v>2053</v>
      </c>
      <c r="D24" s="38" t="s">
        <v>2054</v>
      </c>
      <c r="E24" s="38" t="s">
        <v>2055</v>
      </c>
      <c r="F24" s="38" t="s">
        <v>2056</v>
      </c>
      <c r="G24" s="76" t="s">
        <v>34</v>
      </c>
    </row>
    <row r="25" spans="1:7" x14ac:dyDescent="0.4">
      <c r="A25" s="75" t="s">
        <v>4</v>
      </c>
      <c r="B25" s="75" t="s">
        <v>37</v>
      </c>
      <c r="C25" s="38" t="s">
        <v>2057</v>
      </c>
      <c r="D25" s="38" t="s">
        <v>2058</v>
      </c>
      <c r="E25" s="38" t="s">
        <v>2059</v>
      </c>
      <c r="F25" s="38"/>
      <c r="G25" s="76" t="s">
        <v>34</v>
      </c>
    </row>
    <row r="26" spans="1:7" x14ac:dyDescent="0.4">
      <c r="A26" s="75" t="s">
        <v>4</v>
      </c>
      <c r="B26" s="75" t="s">
        <v>2060</v>
      </c>
      <c r="C26" s="38" t="s">
        <v>2061</v>
      </c>
      <c r="D26" s="38" t="s">
        <v>2062</v>
      </c>
      <c r="E26" s="38"/>
      <c r="F26" s="38"/>
      <c r="G26" s="76" t="s">
        <v>34</v>
      </c>
    </row>
    <row r="27" spans="1:7" x14ac:dyDescent="0.4">
      <c r="A27" s="5" t="s">
        <v>4</v>
      </c>
      <c r="B27" s="5" t="s">
        <v>843</v>
      </c>
      <c r="C27" s="38" t="s">
        <v>2063</v>
      </c>
      <c r="D27" s="38" t="s">
        <v>2064</v>
      </c>
      <c r="E27" s="38" t="s">
        <v>2065</v>
      </c>
      <c r="F27" s="38"/>
      <c r="G27" s="76" t="s">
        <v>34</v>
      </c>
    </row>
    <row r="28" spans="1:7" x14ac:dyDescent="0.4">
      <c r="A28" s="5" t="s">
        <v>9</v>
      </c>
      <c r="B28" s="5" t="s">
        <v>159</v>
      </c>
      <c r="C28" s="38" t="s">
        <v>2066</v>
      </c>
      <c r="D28" s="38" t="s">
        <v>2067</v>
      </c>
      <c r="E28" s="38" t="s">
        <v>2068</v>
      </c>
      <c r="F28" s="38" t="s">
        <v>2069</v>
      </c>
      <c r="G28" s="76" t="s">
        <v>34</v>
      </c>
    </row>
    <row r="29" spans="1:7" x14ac:dyDescent="0.4">
      <c r="A29" s="75" t="s">
        <v>4</v>
      </c>
      <c r="B29" s="75" t="s">
        <v>1160</v>
      </c>
      <c r="C29" s="38" t="s">
        <v>2070</v>
      </c>
      <c r="D29" s="38" t="s">
        <v>2071</v>
      </c>
      <c r="E29" s="38"/>
      <c r="F29" s="38"/>
      <c r="G29" s="76" t="s">
        <v>34</v>
      </c>
    </row>
    <row r="30" spans="1:7" x14ac:dyDescent="0.4">
      <c r="A30" s="75" t="s">
        <v>1967</v>
      </c>
      <c r="B30" s="75" t="s">
        <v>2072</v>
      </c>
      <c r="C30" s="38" t="s">
        <v>2073</v>
      </c>
      <c r="D30" s="38" t="s">
        <v>2074</v>
      </c>
      <c r="E30" s="38" t="s">
        <v>2075</v>
      </c>
      <c r="F30" s="38" t="s">
        <v>2076</v>
      </c>
      <c r="G30" s="76" t="s">
        <v>34</v>
      </c>
    </row>
    <row r="31" spans="1:7" x14ac:dyDescent="0.4">
      <c r="A31" s="5" t="s">
        <v>4</v>
      </c>
      <c r="B31" s="5" t="s">
        <v>2077</v>
      </c>
      <c r="C31" s="38" t="s">
        <v>2078</v>
      </c>
      <c r="D31" s="38" t="s">
        <v>2079</v>
      </c>
      <c r="E31" s="38" t="s">
        <v>2080</v>
      </c>
      <c r="F31" s="38" t="s">
        <v>2081</v>
      </c>
      <c r="G31" s="76" t="s">
        <v>34</v>
      </c>
    </row>
    <row r="32" spans="1:7" x14ac:dyDescent="0.4">
      <c r="A32" s="5" t="s">
        <v>9</v>
      </c>
      <c r="B32" s="5" t="s">
        <v>2082</v>
      </c>
      <c r="C32" s="38" t="s">
        <v>2083</v>
      </c>
      <c r="D32" s="38" t="s">
        <v>2084</v>
      </c>
      <c r="E32" s="38" t="s">
        <v>2085</v>
      </c>
      <c r="F32" s="38"/>
      <c r="G32" s="76" t="s">
        <v>34</v>
      </c>
    </row>
    <row r="33" spans="1:7" x14ac:dyDescent="0.4">
      <c r="A33" s="75" t="s">
        <v>18</v>
      </c>
      <c r="B33" s="75" t="s">
        <v>627</v>
      </c>
      <c r="C33" s="38" t="s">
        <v>2086</v>
      </c>
      <c r="D33" s="38" t="s">
        <v>2087</v>
      </c>
      <c r="E33" s="38" t="s">
        <v>2088</v>
      </c>
      <c r="F33" s="38" t="s">
        <v>2089</v>
      </c>
      <c r="G33" s="76" t="s">
        <v>34</v>
      </c>
    </row>
    <row r="34" spans="1:7" x14ac:dyDescent="0.4">
      <c r="A34" s="5" t="s">
        <v>4</v>
      </c>
      <c r="B34" s="5" t="s">
        <v>790</v>
      </c>
      <c r="C34" s="38" t="s">
        <v>2090</v>
      </c>
      <c r="D34" s="38" t="s">
        <v>2091</v>
      </c>
      <c r="E34" s="38" t="s">
        <v>2092</v>
      </c>
      <c r="F34" s="38" t="s">
        <v>2093</v>
      </c>
      <c r="G34" s="76" t="s">
        <v>34</v>
      </c>
    </row>
    <row r="35" spans="1:7" x14ac:dyDescent="0.4">
      <c r="A35" s="5" t="s">
        <v>8</v>
      </c>
      <c r="B35" s="5" t="s">
        <v>2094</v>
      </c>
      <c r="C35" s="38" t="s">
        <v>2095</v>
      </c>
      <c r="D35" s="38" t="s">
        <v>547</v>
      </c>
      <c r="E35" s="38" t="s">
        <v>2096</v>
      </c>
      <c r="F35" s="38" t="s">
        <v>2097</v>
      </c>
      <c r="G35" s="76" t="s">
        <v>34</v>
      </c>
    </row>
    <row r="36" spans="1:7" x14ac:dyDescent="0.4">
      <c r="A36" s="75" t="s">
        <v>17</v>
      </c>
      <c r="B36" s="75" t="s">
        <v>1107</v>
      </c>
      <c r="C36" s="38" t="s">
        <v>2098</v>
      </c>
      <c r="D36" s="38" t="s">
        <v>2099</v>
      </c>
      <c r="E36" s="38" t="s">
        <v>2100</v>
      </c>
      <c r="F36" s="38" t="s">
        <v>2101</v>
      </c>
      <c r="G36" s="76" t="s">
        <v>34</v>
      </c>
    </row>
    <row r="37" spans="1:7" x14ac:dyDescent="0.4">
      <c r="A37" s="5" t="s">
        <v>8</v>
      </c>
      <c r="B37" s="5" t="s">
        <v>2102</v>
      </c>
      <c r="C37" s="38" t="s">
        <v>2103</v>
      </c>
      <c r="D37" s="38" t="s">
        <v>2104</v>
      </c>
      <c r="E37" s="38" t="s">
        <v>2105</v>
      </c>
      <c r="F37" s="38" t="s">
        <v>2106</v>
      </c>
      <c r="G37" s="76" t="s">
        <v>34</v>
      </c>
    </row>
    <row r="38" spans="1:7" x14ac:dyDescent="0.4">
      <c r="A38" s="75" t="s">
        <v>3</v>
      </c>
      <c r="B38" s="75" t="s">
        <v>2107</v>
      </c>
      <c r="C38" s="38" t="s">
        <v>1267</v>
      </c>
      <c r="D38" s="38" t="s">
        <v>2108</v>
      </c>
      <c r="E38" s="38" t="s">
        <v>2109</v>
      </c>
      <c r="F38" s="38" t="s">
        <v>2110</v>
      </c>
      <c r="G38" s="76" t="s">
        <v>34</v>
      </c>
    </row>
    <row r="39" spans="1:7" x14ac:dyDescent="0.4">
      <c r="A39" s="75" t="s">
        <v>4</v>
      </c>
      <c r="B39" s="75" t="s">
        <v>2111</v>
      </c>
      <c r="C39" s="38" t="s">
        <v>2112</v>
      </c>
      <c r="D39" s="38" t="s">
        <v>2113</v>
      </c>
      <c r="E39" s="38" t="s">
        <v>2114</v>
      </c>
      <c r="F39" s="38" t="s">
        <v>2115</v>
      </c>
      <c r="G39" s="76" t="s">
        <v>34</v>
      </c>
    </row>
    <row r="40" spans="1:7" x14ac:dyDescent="0.4">
      <c r="A40" s="5" t="s">
        <v>6</v>
      </c>
      <c r="B40" s="5" t="s">
        <v>2116</v>
      </c>
      <c r="C40" s="38" t="s">
        <v>2117</v>
      </c>
      <c r="D40" s="38" t="s">
        <v>2118</v>
      </c>
      <c r="E40" s="38"/>
      <c r="F40" s="38"/>
      <c r="G40" s="76" t="s">
        <v>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6"/>
  <sheetViews>
    <sheetView tabSelected="1" zoomScale="115" zoomScaleNormal="115" workbookViewId="0">
      <selection activeCell="G58" sqref="G58"/>
    </sheetView>
  </sheetViews>
  <sheetFormatPr defaultColWidth="9" defaultRowHeight="15.75" x14ac:dyDescent="0.4"/>
  <cols>
    <col min="1" max="1" width="9" style="2" bestFit="1" customWidth="1"/>
    <col min="2" max="2" width="63.3125" style="2" customWidth="1"/>
    <col min="3" max="3" width="9" style="2" bestFit="1" customWidth="1"/>
    <col min="4" max="4" width="14.4375" bestFit="1" customWidth="1"/>
    <col min="7" max="7" width="13.375"/>
  </cols>
  <sheetData>
    <row r="1" spans="1:4" s="35" customFormat="1" x14ac:dyDescent="0.4">
      <c r="A1" s="36" t="s">
        <v>20</v>
      </c>
      <c r="B1" s="36" t="s">
        <v>1775</v>
      </c>
      <c r="C1" s="36" t="s">
        <v>1723</v>
      </c>
      <c r="D1" s="37" t="s">
        <v>28</v>
      </c>
    </row>
    <row r="2" spans="1:4" ht="17.649999999999999" x14ac:dyDescent="0.4">
      <c r="A2" s="38" t="s">
        <v>3</v>
      </c>
      <c r="B2" s="38" t="s">
        <v>390</v>
      </c>
      <c r="C2" s="38" t="s">
        <v>395</v>
      </c>
      <c r="D2" s="39">
        <v>20221320001</v>
      </c>
    </row>
    <row r="3" spans="1:4" ht="17.649999999999999" x14ac:dyDescent="0.4">
      <c r="A3" s="38" t="s">
        <v>3</v>
      </c>
      <c r="B3" s="38" t="s">
        <v>390</v>
      </c>
      <c r="C3" s="38" t="s">
        <v>396</v>
      </c>
      <c r="D3" s="39">
        <v>20221320002</v>
      </c>
    </row>
    <row r="4" spans="1:4" ht="20" customHeight="1" x14ac:dyDescent="0.4">
      <c r="A4" s="38" t="s">
        <v>3</v>
      </c>
      <c r="B4" s="38" t="s">
        <v>390</v>
      </c>
      <c r="C4" s="38" t="s">
        <v>1239</v>
      </c>
      <c r="D4" s="39">
        <v>20221320003</v>
      </c>
    </row>
    <row r="5" spans="1:4" ht="20" customHeight="1" x14ac:dyDescent="0.4">
      <c r="A5" s="38" t="s">
        <v>3</v>
      </c>
      <c r="B5" s="38" t="s">
        <v>1776</v>
      </c>
      <c r="C5" s="38" t="s">
        <v>1174</v>
      </c>
      <c r="D5" s="39">
        <v>20221320004</v>
      </c>
    </row>
    <row r="6" spans="1:4" ht="20" customHeight="1" x14ac:dyDescent="0.4">
      <c r="A6" s="38" t="s">
        <v>3</v>
      </c>
      <c r="B6" s="38" t="s">
        <v>650</v>
      </c>
      <c r="C6" s="38" t="s">
        <v>652</v>
      </c>
      <c r="D6" s="39">
        <v>20221320005</v>
      </c>
    </row>
    <row r="7" spans="1:4" ht="20" customHeight="1" x14ac:dyDescent="0.4">
      <c r="A7" s="38" t="s">
        <v>3</v>
      </c>
      <c r="B7" s="38" t="s">
        <v>1607</v>
      </c>
      <c r="C7" s="38" t="s">
        <v>1692</v>
      </c>
      <c r="D7" s="39">
        <v>20221320006</v>
      </c>
    </row>
    <row r="8" spans="1:4" ht="20" customHeight="1" x14ac:dyDescent="0.4">
      <c r="A8" s="38" t="s">
        <v>3</v>
      </c>
      <c r="B8" s="38" t="s">
        <v>1548</v>
      </c>
      <c r="C8" s="38" t="s">
        <v>1550</v>
      </c>
      <c r="D8" s="39">
        <v>20221320007</v>
      </c>
    </row>
    <row r="9" spans="1:4" ht="20" customHeight="1" x14ac:dyDescent="0.4">
      <c r="A9" s="38" t="s">
        <v>3</v>
      </c>
      <c r="B9" s="38" t="s">
        <v>1686</v>
      </c>
      <c r="C9" s="38" t="s">
        <v>1526</v>
      </c>
      <c r="D9" s="39">
        <v>20221320008</v>
      </c>
    </row>
    <row r="10" spans="1:4" ht="20" customHeight="1" x14ac:dyDescent="0.4">
      <c r="A10" s="38" t="s">
        <v>3</v>
      </c>
      <c r="B10" s="38" t="s">
        <v>1777</v>
      </c>
      <c r="C10" s="38" t="s">
        <v>1204</v>
      </c>
      <c r="D10" s="39">
        <v>20221320009</v>
      </c>
    </row>
    <row r="11" spans="1:4" ht="20" customHeight="1" x14ac:dyDescent="0.4">
      <c r="A11" s="38" t="s">
        <v>3</v>
      </c>
      <c r="B11" s="38" t="s">
        <v>1266</v>
      </c>
      <c r="C11" s="38" t="s">
        <v>1268</v>
      </c>
      <c r="D11" s="39">
        <v>20221320010</v>
      </c>
    </row>
    <row r="12" spans="1:4" ht="20" customHeight="1" x14ac:dyDescent="0.4">
      <c r="A12" s="38" t="s">
        <v>3</v>
      </c>
      <c r="B12" s="38" t="s">
        <v>1228</v>
      </c>
      <c r="C12" s="38" t="s">
        <v>1230</v>
      </c>
      <c r="D12" s="39">
        <v>20221320011</v>
      </c>
    </row>
    <row r="13" spans="1:4" ht="20" customHeight="1" x14ac:dyDescent="0.4">
      <c r="A13" s="38" t="s">
        <v>4</v>
      </c>
      <c r="B13" s="38" t="s">
        <v>790</v>
      </c>
      <c r="C13" s="38" t="s">
        <v>792</v>
      </c>
      <c r="D13" s="39">
        <v>20221320012</v>
      </c>
    </row>
    <row r="14" spans="1:4" ht="20" customHeight="1" x14ac:dyDescent="0.4">
      <c r="A14" s="38" t="s">
        <v>4</v>
      </c>
      <c r="B14" s="38" t="s">
        <v>232</v>
      </c>
      <c r="C14" s="38" t="s">
        <v>238</v>
      </c>
      <c r="D14" s="39">
        <v>20221320013</v>
      </c>
    </row>
    <row r="15" spans="1:4" ht="20" customHeight="1" x14ac:dyDescent="0.4">
      <c r="A15" s="38" t="s">
        <v>4</v>
      </c>
      <c r="B15" s="38" t="s">
        <v>232</v>
      </c>
      <c r="C15" s="38" t="s">
        <v>237</v>
      </c>
      <c r="D15" s="39">
        <v>20221320014</v>
      </c>
    </row>
    <row r="16" spans="1:4" ht="20" customHeight="1" x14ac:dyDescent="0.4">
      <c r="A16" s="38" t="s">
        <v>4</v>
      </c>
      <c r="B16" s="38" t="s">
        <v>681</v>
      </c>
      <c r="C16" s="38" t="s">
        <v>683</v>
      </c>
      <c r="D16" s="39">
        <v>20221320015</v>
      </c>
    </row>
    <row r="17" spans="1:4" ht="20" customHeight="1" x14ac:dyDescent="0.4">
      <c r="A17" s="38" t="s">
        <v>4</v>
      </c>
      <c r="B17" s="38" t="s">
        <v>37</v>
      </c>
      <c r="C17" s="38" t="s">
        <v>43</v>
      </c>
      <c r="D17" s="39">
        <v>20221320016</v>
      </c>
    </row>
    <row r="18" spans="1:4" ht="20" customHeight="1" x14ac:dyDescent="0.4">
      <c r="A18" s="38" t="s">
        <v>4</v>
      </c>
      <c r="B18" s="38" t="s">
        <v>37</v>
      </c>
      <c r="C18" s="38" t="s">
        <v>42</v>
      </c>
      <c r="D18" s="39">
        <v>20221320017</v>
      </c>
    </row>
    <row r="19" spans="1:4" ht="20" customHeight="1" x14ac:dyDescent="0.4">
      <c r="A19" s="38" t="s">
        <v>4</v>
      </c>
      <c r="B19" s="38" t="s">
        <v>37</v>
      </c>
      <c r="C19" s="38" t="s">
        <v>753</v>
      </c>
      <c r="D19" s="39">
        <v>20221320018</v>
      </c>
    </row>
    <row r="20" spans="1:4" ht="20" customHeight="1" x14ac:dyDescent="0.4">
      <c r="A20" s="38" t="s">
        <v>4</v>
      </c>
      <c r="B20" s="38" t="s">
        <v>743</v>
      </c>
      <c r="C20" s="38" t="s">
        <v>745</v>
      </c>
      <c r="D20" s="39">
        <v>20221320019</v>
      </c>
    </row>
    <row r="21" spans="1:4" ht="20" customHeight="1" x14ac:dyDescent="0.4">
      <c r="A21" s="38" t="s">
        <v>4</v>
      </c>
      <c r="B21" s="38" t="s">
        <v>57</v>
      </c>
      <c r="C21" s="38" t="s">
        <v>693</v>
      </c>
      <c r="D21" s="39">
        <v>20221320020</v>
      </c>
    </row>
    <row r="22" spans="1:4" ht="20" customHeight="1" x14ac:dyDescent="0.4">
      <c r="A22" s="38" t="s">
        <v>4</v>
      </c>
      <c r="B22" s="38" t="s">
        <v>57</v>
      </c>
      <c r="C22" s="38" t="s">
        <v>703</v>
      </c>
      <c r="D22" s="39">
        <v>20221320021</v>
      </c>
    </row>
    <row r="23" spans="1:4" ht="20" customHeight="1" x14ac:dyDescent="0.4">
      <c r="A23" s="38" t="s">
        <v>4</v>
      </c>
      <c r="B23" s="38" t="s">
        <v>57</v>
      </c>
      <c r="C23" s="38" t="s">
        <v>62</v>
      </c>
      <c r="D23" s="39">
        <v>20221320022</v>
      </c>
    </row>
    <row r="24" spans="1:4" ht="20" customHeight="1" x14ac:dyDescent="0.4">
      <c r="A24" s="38" t="s">
        <v>4</v>
      </c>
      <c r="B24" s="38" t="s">
        <v>57</v>
      </c>
      <c r="C24" s="38" t="s">
        <v>758</v>
      </c>
      <c r="D24" s="39">
        <v>20221320023</v>
      </c>
    </row>
    <row r="25" spans="1:4" ht="20" customHeight="1" x14ac:dyDescent="0.4">
      <c r="A25" s="38" t="s">
        <v>4</v>
      </c>
      <c r="B25" s="38" t="s">
        <v>57</v>
      </c>
      <c r="C25" s="38" t="s">
        <v>803</v>
      </c>
      <c r="D25" s="39">
        <v>20221320024</v>
      </c>
    </row>
    <row r="26" spans="1:4" ht="20" customHeight="1" x14ac:dyDescent="0.4">
      <c r="A26" s="38" t="s">
        <v>4</v>
      </c>
      <c r="B26" s="38" t="s">
        <v>44</v>
      </c>
      <c r="C26" s="38" t="s">
        <v>49</v>
      </c>
      <c r="D26" s="39">
        <v>20221320025</v>
      </c>
    </row>
    <row r="27" spans="1:4" ht="20" customHeight="1" x14ac:dyDescent="0.4">
      <c r="A27" s="38" t="s">
        <v>4</v>
      </c>
      <c r="B27" s="38" t="s">
        <v>665</v>
      </c>
      <c r="C27" s="38" t="s">
        <v>667</v>
      </c>
      <c r="D27" s="39">
        <v>20221320026</v>
      </c>
    </row>
    <row r="28" spans="1:4" ht="20" customHeight="1" x14ac:dyDescent="0.4">
      <c r="A28" s="38" t="s">
        <v>4</v>
      </c>
      <c r="B28" s="38" t="s">
        <v>1724</v>
      </c>
      <c r="C28" s="38" t="s">
        <v>1136</v>
      </c>
      <c r="D28" s="39">
        <v>20221320027</v>
      </c>
    </row>
    <row r="29" spans="1:4" ht="20" customHeight="1" x14ac:dyDescent="0.4">
      <c r="A29" s="38" t="s">
        <v>4</v>
      </c>
      <c r="B29" s="38" t="s">
        <v>659</v>
      </c>
      <c r="C29" s="38" t="s">
        <v>661</v>
      </c>
      <c r="D29" s="39">
        <v>20221320028</v>
      </c>
    </row>
    <row r="30" spans="1:4" ht="20" customHeight="1" x14ac:dyDescent="0.4">
      <c r="A30" s="38" t="s">
        <v>4</v>
      </c>
      <c r="B30" s="38" t="s">
        <v>821</v>
      </c>
      <c r="C30" s="38" t="s">
        <v>823</v>
      </c>
      <c r="D30" s="39">
        <v>20221320029</v>
      </c>
    </row>
    <row r="31" spans="1:4" ht="20" customHeight="1" x14ac:dyDescent="0.4">
      <c r="A31" s="38" t="s">
        <v>4</v>
      </c>
      <c r="B31" s="38" t="s">
        <v>1141</v>
      </c>
      <c r="C31" s="38" t="s">
        <v>1143</v>
      </c>
      <c r="D31" s="39">
        <v>20221320030</v>
      </c>
    </row>
    <row r="32" spans="1:4" ht="20" customHeight="1" x14ac:dyDescent="0.4">
      <c r="A32" s="38" t="s">
        <v>4</v>
      </c>
      <c r="B32" s="38" t="s">
        <v>1144</v>
      </c>
      <c r="C32" s="38" t="s">
        <v>1146</v>
      </c>
      <c r="D32" s="39">
        <v>20221320031</v>
      </c>
    </row>
    <row r="33" spans="1:4" ht="20" customHeight="1" x14ac:dyDescent="0.4">
      <c r="A33" s="38" t="s">
        <v>4</v>
      </c>
      <c r="B33" s="38" t="s">
        <v>1233</v>
      </c>
      <c r="C33" s="38" t="s">
        <v>1235</v>
      </c>
      <c r="D33" s="39">
        <v>20221320032</v>
      </c>
    </row>
    <row r="34" spans="1:4" ht="20" customHeight="1" x14ac:dyDescent="0.4">
      <c r="A34" s="38" t="s">
        <v>4</v>
      </c>
      <c r="B34" s="38" t="s">
        <v>50</v>
      </c>
      <c r="C34" s="38" t="s">
        <v>56</v>
      </c>
      <c r="D34" s="39">
        <v>20221320033</v>
      </c>
    </row>
    <row r="35" spans="1:4" ht="20" customHeight="1" x14ac:dyDescent="0.4">
      <c r="A35" s="38" t="s">
        <v>4</v>
      </c>
      <c r="B35" s="38" t="s">
        <v>50</v>
      </c>
      <c r="C35" s="38" t="s">
        <v>55</v>
      </c>
      <c r="D35" s="39">
        <v>20221320034</v>
      </c>
    </row>
    <row r="36" spans="1:4" ht="20" customHeight="1" x14ac:dyDescent="0.4">
      <c r="A36" s="38" t="s">
        <v>4</v>
      </c>
      <c r="B36" s="38" t="s">
        <v>397</v>
      </c>
      <c r="C36" s="38" t="s">
        <v>401</v>
      </c>
      <c r="D36" s="39">
        <v>20221320035</v>
      </c>
    </row>
    <row r="37" spans="1:4" ht="20" customHeight="1" x14ac:dyDescent="0.4">
      <c r="A37" s="38" t="s">
        <v>4</v>
      </c>
      <c r="B37" s="38" t="s">
        <v>397</v>
      </c>
      <c r="C37" s="38" t="s">
        <v>402</v>
      </c>
      <c r="D37" s="39">
        <v>20221320036</v>
      </c>
    </row>
    <row r="38" spans="1:4" ht="20" customHeight="1" x14ac:dyDescent="0.4">
      <c r="A38" s="38" t="s">
        <v>4</v>
      </c>
      <c r="B38" s="38" t="s">
        <v>239</v>
      </c>
      <c r="C38" s="38" t="s">
        <v>244</v>
      </c>
      <c r="D38" s="39">
        <v>20221320037</v>
      </c>
    </row>
    <row r="39" spans="1:4" ht="20" customHeight="1" x14ac:dyDescent="0.4">
      <c r="A39" s="38" t="s">
        <v>4</v>
      </c>
      <c r="B39" s="38" t="s">
        <v>239</v>
      </c>
      <c r="C39" s="38" t="s">
        <v>1020</v>
      </c>
      <c r="D39" s="39">
        <v>20221320038</v>
      </c>
    </row>
    <row r="40" spans="1:4" ht="20" customHeight="1" x14ac:dyDescent="0.4">
      <c r="A40" s="38" t="s">
        <v>4</v>
      </c>
      <c r="B40" s="38" t="s">
        <v>1316</v>
      </c>
      <c r="C40" s="38" t="s">
        <v>1318</v>
      </c>
      <c r="D40" s="39">
        <v>20221320039</v>
      </c>
    </row>
    <row r="41" spans="1:4" ht="20" customHeight="1" x14ac:dyDescent="0.4">
      <c r="A41" s="38" t="s">
        <v>4</v>
      </c>
      <c r="B41" s="38" t="s">
        <v>245</v>
      </c>
      <c r="C41" s="38" t="s">
        <v>250</v>
      </c>
      <c r="D41" s="39">
        <v>20221320040</v>
      </c>
    </row>
    <row r="42" spans="1:4" ht="20" customHeight="1" x14ac:dyDescent="0.4">
      <c r="A42" s="38" t="s">
        <v>4</v>
      </c>
      <c r="B42" s="38" t="s">
        <v>409</v>
      </c>
      <c r="C42" s="38" t="s">
        <v>414</v>
      </c>
      <c r="D42" s="39">
        <v>20221320041</v>
      </c>
    </row>
    <row r="43" spans="1:4" ht="20" customHeight="1" x14ac:dyDescent="0.4">
      <c r="A43" s="38" t="s">
        <v>4</v>
      </c>
      <c r="B43" s="38" t="s">
        <v>409</v>
      </c>
      <c r="C43" s="38" t="s">
        <v>415</v>
      </c>
      <c r="D43" s="39">
        <v>20221320042</v>
      </c>
    </row>
    <row r="44" spans="1:4" ht="20" customHeight="1" x14ac:dyDescent="0.4">
      <c r="A44" s="38" t="s">
        <v>4</v>
      </c>
      <c r="B44" s="38" t="s">
        <v>416</v>
      </c>
      <c r="C44" s="38" t="s">
        <v>419</v>
      </c>
      <c r="D44" s="39">
        <v>20221320043</v>
      </c>
    </row>
    <row r="45" spans="1:4" ht="20" customHeight="1" x14ac:dyDescent="0.4">
      <c r="A45" s="38" t="s">
        <v>4</v>
      </c>
      <c r="B45" s="38" t="s">
        <v>416</v>
      </c>
      <c r="C45" s="38" t="s">
        <v>1070</v>
      </c>
      <c r="D45" s="39">
        <v>20221320044</v>
      </c>
    </row>
    <row r="46" spans="1:4" ht="20" customHeight="1" x14ac:dyDescent="0.4">
      <c r="A46" s="38" t="s">
        <v>4</v>
      </c>
      <c r="B46" s="38" t="s">
        <v>1536</v>
      </c>
      <c r="C46" s="38" t="s">
        <v>1538</v>
      </c>
      <c r="D46" s="39">
        <v>20221320045</v>
      </c>
    </row>
    <row r="47" spans="1:4" ht="20" customHeight="1" x14ac:dyDescent="0.4">
      <c r="A47" s="38" t="s">
        <v>4</v>
      </c>
      <c r="B47" s="38" t="s">
        <v>659</v>
      </c>
      <c r="C47" s="38" t="s">
        <v>1312</v>
      </c>
      <c r="D47" s="39">
        <v>20221320046</v>
      </c>
    </row>
    <row r="48" spans="1:4" ht="20" customHeight="1" x14ac:dyDescent="0.4">
      <c r="A48" s="38" t="s">
        <v>4</v>
      </c>
      <c r="B48" s="38" t="s">
        <v>1725</v>
      </c>
      <c r="C48" s="38" t="s">
        <v>1162</v>
      </c>
      <c r="D48" s="39">
        <v>20221320047</v>
      </c>
    </row>
    <row r="49" spans="1:4" ht="20" customHeight="1" x14ac:dyDescent="0.4">
      <c r="A49" s="38" t="s">
        <v>4</v>
      </c>
      <c r="B49" s="38" t="s">
        <v>420</v>
      </c>
      <c r="C49" s="38" t="s">
        <v>425</v>
      </c>
      <c r="D49" s="39">
        <v>20221320048</v>
      </c>
    </row>
    <row r="50" spans="1:4" ht="20" customHeight="1" x14ac:dyDescent="0.4">
      <c r="A50" s="38" t="s">
        <v>4</v>
      </c>
      <c r="B50" s="38" t="s">
        <v>646</v>
      </c>
      <c r="C50" s="38" t="s">
        <v>648</v>
      </c>
      <c r="D50" s="39">
        <v>20221320049</v>
      </c>
    </row>
    <row r="51" spans="1:4" ht="20" customHeight="1" x14ac:dyDescent="0.4">
      <c r="A51" s="38" t="s">
        <v>4</v>
      </c>
      <c r="B51" s="38" t="s">
        <v>1186</v>
      </c>
      <c r="C51" s="38" t="s">
        <v>1188</v>
      </c>
      <c r="D51" s="39">
        <v>20221320050</v>
      </c>
    </row>
    <row r="52" spans="1:4" ht="20" customHeight="1" x14ac:dyDescent="0.4">
      <c r="A52" s="38" t="s">
        <v>4</v>
      </c>
      <c r="B52" s="38" t="s">
        <v>1263</v>
      </c>
      <c r="C52" s="38" t="s">
        <v>1265</v>
      </c>
      <c r="D52" s="39">
        <v>20221320051</v>
      </c>
    </row>
    <row r="53" spans="1:4" ht="20" customHeight="1" x14ac:dyDescent="0.4">
      <c r="A53" s="38" t="s">
        <v>4</v>
      </c>
      <c r="B53" s="38" t="s">
        <v>1778</v>
      </c>
      <c r="C53" s="38" t="s">
        <v>431</v>
      </c>
      <c r="D53" s="39">
        <v>20221320052</v>
      </c>
    </row>
    <row r="54" spans="1:4" ht="20" customHeight="1" x14ac:dyDescent="0.4">
      <c r="A54" s="38" t="s">
        <v>4</v>
      </c>
      <c r="B54" s="38" t="s">
        <v>1778</v>
      </c>
      <c r="C54" s="38" t="s">
        <v>432</v>
      </c>
      <c r="D54" s="39">
        <v>20221320053</v>
      </c>
    </row>
    <row r="55" spans="1:4" ht="20" customHeight="1" x14ac:dyDescent="0.4">
      <c r="A55" s="38" t="s">
        <v>4</v>
      </c>
      <c r="B55" s="38" t="s">
        <v>403</v>
      </c>
      <c r="C55" s="38" t="s">
        <v>407</v>
      </c>
      <c r="D55" s="39">
        <v>20221320054</v>
      </c>
    </row>
    <row r="56" spans="1:4" ht="20" customHeight="1" x14ac:dyDescent="0.4">
      <c r="A56" s="38" t="s">
        <v>4</v>
      </c>
      <c r="B56" s="38" t="s">
        <v>403</v>
      </c>
      <c r="C56" s="38" t="s">
        <v>408</v>
      </c>
      <c r="D56" s="39">
        <v>20221320055</v>
      </c>
    </row>
    <row r="57" spans="1:4" ht="20" customHeight="1" x14ac:dyDescent="0.4">
      <c r="A57" s="38" t="s">
        <v>4</v>
      </c>
      <c r="B57" s="38" t="s">
        <v>1313</v>
      </c>
      <c r="C57" s="38" t="s">
        <v>1315</v>
      </c>
      <c r="D57" s="39">
        <v>20221320056</v>
      </c>
    </row>
    <row r="58" spans="1:4" ht="20" customHeight="1" x14ac:dyDescent="0.4">
      <c r="A58" s="38" t="s">
        <v>4</v>
      </c>
      <c r="B58" s="38" t="s">
        <v>66</v>
      </c>
      <c r="C58" s="38" t="s">
        <v>697</v>
      </c>
      <c r="D58" s="39">
        <v>20221320057</v>
      </c>
    </row>
    <row r="59" spans="1:4" ht="20" customHeight="1" x14ac:dyDescent="0.4">
      <c r="A59" s="38" t="s">
        <v>4</v>
      </c>
      <c r="B59" s="38" t="s">
        <v>804</v>
      </c>
      <c r="C59" s="38" t="s">
        <v>806</v>
      </c>
      <c r="D59" s="39">
        <v>20221320058</v>
      </c>
    </row>
    <row r="60" spans="1:4" ht="20" customHeight="1" x14ac:dyDescent="0.4">
      <c r="A60" s="38" t="s">
        <v>4</v>
      </c>
      <c r="B60" s="38" t="s">
        <v>1211</v>
      </c>
      <c r="C60" s="38" t="s">
        <v>1213</v>
      </c>
      <c r="D60" s="39">
        <v>20221320059</v>
      </c>
    </row>
    <row r="61" spans="1:4" ht="20" customHeight="1" x14ac:dyDescent="0.4">
      <c r="A61" s="38" t="s">
        <v>4</v>
      </c>
      <c r="B61" s="38" t="s">
        <v>733</v>
      </c>
      <c r="C61" s="38" t="s">
        <v>735</v>
      </c>
      <c r="D61" s="39">
        <v>20221320060</v>
      </c>
    </row>
    <row r="62" spans="1:4" ht="20" customHeight="1" x14ac:dyDescent="0.4">
      <c r="A62" s="38" t="s">
        <v>4</v>
      </c>
      <c r="B62" s="38" t="s">
        <v>1779</v>
      </c>
      <c r="C62" s="38" t="s">
        <v>1555</v>
      </c>
      <c r="D62" s="39">
        <v>20221320061</v>
      </c>
    </row>
    <row r="63" spans="1:4" ht="20" customHeight="1" x14ac:dyDescent="0.4">
      <c r="A63" s="38" t="s">
        <v>4</v>
      </c>
      <c r="B63" s="38" t="s">
        <v>438</v>
      </c>
      <c r="C63" s="38" t="s">
        <v>443</v>
      </c>
      <c r="D63" s="39">
        <v>20221320062</v>
      </c>
    </row>
    <row r="64" spans="1:4" ht="20" customHeight="1" x14ac:dyDescent="0.4">
      <c r="A64" s="38" t="s">
        <v>5</v>
      </c>
      <c r="B64" s="38" t="s">
        <v>1726</v>
      </c>
      <c r="C64" s="38" t="s">
        <v>1134</v>
      </c>
      <c r="D64" s="39">
        <v>20221320063</v>
      </c>
    </row>
    <row r="65" spans="1:4" ht="20" customHeight="1" x14ac:dyDescent="0.4">
      <c r="A65" s="38" t="s">
        <v>5</v>
      </c>
      <c r="B65" s="38" t="s">
        <v>655</v>
      </c>
      <c r="C65" s="38" t="s">
        <v>657</v>
      </c>
      <c r="D65" s="39">
        <v>20221320064</v>
      </c>
    </row>
    <row r="66" spans="1:4" ht="20" customHeight="1" x14ac:dyDescent="0.4">
      <c r="A66" s="38" t="s">
        <v>5</v>
      </c>
      <c r="B66" s="38" t="s">
        <v>1084</v>
      </c>
      <c r="C66" s="38" t="s">
        <v>1086</v>
      </c>
      <c r="D66" s="39">
        <v>20221320065</v>
      </c>
    </row>
    <row r="67" spans="1:4" ht="20" customHeight="1" x14ac:dyDescent="0.4">
      <c r="A67" s="38" t="s">
        <v>5</v>
      </c>
      <c r="B67" s="38" t="s">
        <v>1096</v>
      </c>
      <c r="C67" s="38" t="s">
        <v>1098</v>
      </c>
      <c r="D67" s="39">
        <v>20221320066</v>
      </c>
    </row>
    <row r="68" spans="1:4" ht="20" customHeight="1" x14ac:dyDescent="0.4">
      <c r="A68" s="38" t="s">
        <v>5</v>
      </c>
      <c r="B68" s="38" t="s">
        <v>255</v>
      </c>
      <c r="C68" s="38" t="s">
        <v>260</v>
      </c>
      <c r="D68" s="39">
        <v>20221320067</v>
      </c>
    </row>
    <row r="69" spans="1:4" ht="20" customHeight="1" x14ac:dyDescent="0.4">
      <c r="A69" s="38" t="s">
        <v>5</v>
      </c>
      <c r="B69" s="38" t="s">
        <v>1780</v>
      </c>
      <c r="C69" s="38" t="s">
        <v>1521</v>
      </c>
      <c r="D69" s="39">
        <v>20221320068</v>
      </c>
    </row>
    <row r="70" spans="1:4" ht="20" customHeight="1" x14ac:dyDescent="0.4">
      <c r="A70" s="38" t="s">
        <v>5</v>
      </c>
      <c r="B70" s="38" t="s">
        <v>662</v>
      </c>
      <c r="C70" s="38" t="s">
        <v>664</v>
      </c>
      <c r="D70" s="39">
        <v>20221320069</v>
      </c>
    </row>
    <row r="71" spans="1:4" ht="20" customHeight="1" x14ac:dyDescent="0.4">
      <c r="A71" s="38" t="s">
        <v>5</v>
      </c>
      <c r="B71" s="38" t="s">
        <v>723</v>
      </c>
      <c r="C71" s="38" t="s">
        <v>725</v>
      </c>
      <c r="D71" s="39">
        <v>20221320070</v>
      </c>
    </row>
    <row r="72" spans="1:4" ht="20" customHeight="1" x14ac:dyDescent="0.4">
      <c r="A72" s="38" t="s">
        <v>5</v>
      </c>
      <c r="B72" s="38" t="s">
        <v>687</v>
      </c>
      <c r="C72" s="38" t="s">
        <v>689</v>
      </c>
      <c r="D72" s="39">
        <v>20221320071</v>
      </c>
    </row>
    <row r="73" spans="1:4" ht="20" customHeight="1" x14ac:dyDescent="0.4">
      <c r="A73" s="38" t="s">
        <v>5</v>
      </c>
      <c r="B73" s="38" t="s">
        <v>1291</v>
      </c>
      <c r="C73" s="38" t="s">
        <v>1293</v>
      </c>
      <c r="D73" s="39">
        <v>20221320072</v>
      </c>
    </row>
    <row r="74" spans="1:4" ht="20" customHeight="1" x14ac:dyDescent="0.4">
      <c r="A74" s="38" t="s">
        <v>5</v>
      </c>
      <c r="B74" s="38" t="s">
        <v>1087</v>
      </c>
      <c r="C74" s="38" t="s">
        <v>1781</v>
      </c>
      <c r="D74" s="39">
        <v>20221320073</v>
      </c>
    </row>
    <row r="75" spans="1:4" ht="20" customHeight="1" x14ac:dyDescent="0.4">
      <c r="A75" s="38" t="s">
        <v>5</v>
      </c>
      <c r="B75" s="38" t="s">
        <v>1087</v>
      </c>
      <c r="C75" s="38" t="s">
        <v>1094</v>
      </c>
      <c r="D75" s="39">
        <v>20221320074</v>
      </c>
    </row>
    <row r="76" spans="1:4" ht="20" customHeight="1" x14ac:dyDescent="0.4">
      <c r="A76" s="38" t="s">
        <v>5</v>
      </c>
      <c r="B76" s="38" t="s">
        <v>1124</v>
      </c>
      <c r="C76" s="38" t="s">
        <v>1126</v>
      </c>
      <c r="D76" s="39">
        <v>20221320075</v>
      </c>
    </row>
    <row r="77" spans="1:4" ht="20" customHeight="1" x14ac:dyDescent="0.4">
      <c r="A77" s="38" t="s">
        <v>5</v>
      </c>
      <c r="B77" s="38" t="s">
        <v>662</v>
      </c>
      <c r="C77" s="38" t="s">
        <v>1247</v>
      </c>
      <c r="D77" s="39">
        <v>20221320076</v>
      </c>
    </row>
    <row r="78" spans="1:4" ht="20" customHeight="1" x14ac:dyDescent="0.4">
      <c r="A78" s="38" t="s">
        <v>6</v>
      </c>
      <c r="B78" s="38" t="s">
        <v>1272</v>
      </c>
      <c r="C78" s="38" t="s">
        <v>1274</v>
      </c>
      <c r="D78" s="39">
        <v>20221320077</v>
      </c>
    </row>
    <row r="79" spans="1:4" ht="20" customHeight="1" x14ac:dyDescent="0.4">
      <c r="A79" s="38" t="s">
        <v>6</v>
      </c>
      <c r="B79" s="38" t="s">
        <v>266</v>
      </c>
      <c r="C79" s="38" t="s">
        <v>270</v>
      </c>
      <c r="D79" s="39">
        <v>20221320078</v>
      </c>
    </row>
    <row r="80" spans="1:4" ht="20" customHeight="1" x14ac:dyDescent="0.4">
      <c r="A80" s="38" t="s">
        <v>6</v>
      </c>
      <c r="B80" s="38" t="s">
        <v>271</v>
      </c>
      <c r="C80" s="38" t="s">
        <v>274</v>
      </c>
      <c r="D80" s="39">
        <v>20221320079</v>
      </c>
    </row>
    <row r="81" spans="1:4" ht="20" customHeight="1" x14ac:dyDescent="0.4">
      <c r="A81" s="38" t="s">
        <v>6</v>
      </c>
      <c r="B81" s="38" t="s">
        <v>271</v>
      </c>
      <c r="C81" s="38" t="s">
        <v>355</v>
      </c>
      <c r="D81" s="39">
        <v>20221320080</v>
      </c>
    </row>
    <row r="82" spans="1:4" ht="20" customHeight="1" x14ac:dyDescent="0.4">
      <c r="A82" s="38" t="s">
        <v>6</v>
      </c>
      <c r="B82" s="38" t="s">
        <v>1004</v>
      </c>
      <c r="C82" s="38" t="s">
        <v>1006</v>
      </c>
      <c r="D82" s="39">
        <v>20221320081</v>
      </c>
    </row>
    <row r="83" spans="1:4" ht="17.649999999999999" x14ac:dyDescent="0.4">
      <c r="A83" s="38" t="s">
        <v>6</v>
      </c>
      <c r="B83" s="38" t="s">
        <v>278</v>
      </c>
      <c r="C83" s="38" t="s">
        <v>283</v>
      </c>
      <c r="D83" s="39">
        <v>20221320082</v>
      </c>
    </row>
    <row r="84" spans="1:4" ht="17.649999999999999" x14ac:dyDescent="0.4">
      <c r="A84" s="38" t="s">
        <v>6</v>
      </c>
      <c r="B84" s="38" t="s">
        <v>278</v>
      </c>
      <c r="C84" s="38" t="s">
        <v>284</v>
      </c>
      <c r="D84" s="39">
        <v>20221320083</v>
      </c>
    </row>
    <row r="85" spans="1:4" ht="17.649999999999999" x14ac:dyDescent="0.4">
      <c r="A85" s="38" t="s">
        <v>6</v>
      </c>
      <c r="B85" s="38" t="s">
        <v>278</v>
      </c>
      <c r="C85" s="38" t="s">
        <v>1022</v>
      </c>
      <c r="D85" s="39">
        <v>20221320084</v>
      </c>
    </row>
    <row r="86" spans="1:4" ht="17.649999999999999" x14ac:dyDescent="0.4">
      <c r="A86" s="38" t="s">
        <v>6</v>
      </c>
      <c r="B86" s="38" t="s">
        <v>783</v>
      </c>
      <c r="C86" s="38" t="s">
        <v>785</v>
      </c>
      <c r="D86" s="39">
        <v>20221320085</v>
      </c>
    </row>
    <row r="87" spans="1:4" ht="17.649999999999999" x14ac:dyDescent="0.4">
      <c r="A87" s="38" t="s">
        <v>6</v>
      </c>
      <c r="B87" s="38" t="s">
        <v>814</v>
      </c>
      <c r="C87" s="38" t="s">
        <v>83</v>
      </c>
      <c r="D87" s="39">
        <v>20221320086</v>
      </c>
    </row>
    <row r="88" spans="1:4" ht="17.649999999999999" x14ac:dyDescent="0.4">
      <c r="A88" s="38" t="s">
        <v>6</v>
      </c>
      <c r="B88" s="38" t="s">
        <v>71</v>
      </c>
      <c r="C88" s="38" t="s">
        <v>77</v>
      </c>
      <c r="D88" s="39">
        <v>20221320087</v>
      </c>
    </row>
    <row r="89" spans="1:4" ht="17.649999999999999" x14ac:dyDescent="0.4">
      <c r="A89" s="38" t="s">
        <v>6</v>
      </c>
      <c r="B89" s="38" t="s">
        <v>71</v>
      </c>
      <c r="C89" s="38" t="s">
        <v>76</v>
      </c>
      <c r="D89" s="39">
        <v>20221320088</v>
      </c>
    </row>
    <row r="90" spans="1:4" ht="17.649999999999999" x14ac:dyDescent="0.4">
      <c r="A90" s="38" t="s">
        <v>6</v>
      </c>
      <c r="B90" s="38" t="s">
        <v>448</v>
      </c>
      <c r="C90" s="38" t="s">
        <v>452</v>
      </c>
      <c r="D90" s="39">
        <v>20221320089</v>
      </c>
    </row>
    <row r="91" spans="1:4" ht="17.649999999999999" x14ac:dyDescent="0.4">
      <c r="A91" s="38" t="s">
        <v>6</v>
      </c>
      <c r="B91" s="38" t="s">
        <v>448</v>
      </c>
      <c r="C91" s="38" t="s">
        <v>453</v>
      </c>
      <c r="D91" s="39">
        <v>20221320090</v>
      </c>
    </row>
    <row r="92" spans="1:4" ht="17.649999999999999" x14ac:dyDescent="0.4">
      <c r="A92" s="38" t="s">
        <v>6</v>
      </c>
      <c r="B92" s="38" t="s">
        <v>775</v>
      </c>
      <c r="C92" s="38" t="s">
        <v>777</v>
      </c>
      <c r="D92" s="39">
        <v>20221320091</v>
      </c>
    </row>
    <row r="93" spans="1:4" ht="17.649999999999999" x14ac:dyDescent="0.4">
      <c r="A93" s="38" t="s">
        <v>6</v>
      </c>
      <c r="B93" s="38" t="s">
        <v>811</v>
      </c>
      <c r="C93" s="38" t="s">
        <v>813</v>
      </c>
      <c r="D93" s="39">
        <v>20221320092</v>
      </c>
    </row>
    <row r="94" spans="1:4" ht="17.649999999999999" x14ac:dyDescent="0.4">
      <c r="A94" s="38" t="s">
        <v>6</v>
      </c>
      <c r="B94" s="38" t="s">
        <v>947</v>
      </c>
      <c r="C94" s="38" t="s">
        <v>1310</v>
      </c>
      <c r="D94" s="39">
        <v>20221320093</v>
      </c>
    </row>
    <row r="95" spans="1:4" ht="17.649999999999999" x14ac:dyDescent="0.4">
      <c r="A95" s="38" t="s">
        <v>6</v>
      </c>
      <c r="B95" s="38" t="s">
        <v>1189</v>
      </c>
      <c r="C95" s="38" t="s">
        <v>1191</v>
      </c>
      <c r="D95" s="39">
        <v>20221320094</v>
      </c>
    </row>
    <row r="96" spans="1:4" ht="17.649999999999999" x14ac:dyDescent="0.4">
      <c r="A96" s="38" t="s">
        <v>6</v>
      </c>
      <c r="B96" s="38" t="s">
        <v>454</v>
      </c>
      <c r="C96" s="38" t="s">
        <v>459</v>
      </c>
      <c r="D96" s="39">
        <v>20221320095</v>
      </c>
    </row>
    <row r="97" spans="1:4" ht="17.649999999999999" x14ac:dyDescent="0.4">
      <c r="A97" s="38" t="s">
        <v>6</v>
      </c>
      <c r="B97" s="38" t="s">
        <v>454</v>
      </c>
      <c r="C97" s="38" t="s">
        <v>460</v>
      </c>
      <c r="D97" s="39">
        <v>20221320096</v>
      </c>
    </row>
    <row r="98" spans="1:4" ht="17.649999999999999" x14ac:dyDescent="0.4">
      <c r="A98" s="38" t="s">
        <v>6</v>
      </c>
      <c r="B98" s="38" t="s">
        <v>1345</v>
      </c>
      <c r="C98" s="38" t="s">
        <v>1210</v>
      </c>
      <c r="D98" s="39">
        <v>20221320097</v>
      </c>
    </row>
    <row r="99" spans="1:4" ht="17.649999999999999" x14ac:dyDescent="0.4">
      <c r="A99" s="38" t="s">
        <v>6</v>
      </c>
      <c r="B99" s="38" t="s">
        <v>1533</v>
      </c>
      <c r="C99" s="38" t="s">
        <v>1535</v>
      </c>
      <c r="D99" s="39">
        <v>20221320098</v>
      </c>
    </row>
    <row r="100" spans="1:4" ht="17.649999999999999" x14ac:dyDescent="0.4">
      <c r="A100" s="38" t="s">
        <v>7</v>
      </c>
      <c r="B100" s="38" t="s">
        <v>84</v>
      </c>
      <c r="C100" s="38" t="s">
        <v>299</v>
      </c>
      <c r="D100" s="39">
        <v>20221320099</v>
      </c>
    </row>
    <row r="101" spans="1:4" ht="17.649999999999999" x14ac:dyDescent="0.4">
      <c r="A101" s="38" t="s">
        <v>7</v>
      </c>
      <c r="B101" s="38" t="s">
        <v>84</v>
      </c>
      <c r="C101" s="38" t="s">
        <v>89</v>
      </c>
      <c r="D101" s="39">
        <v>20221320100</v>
      </c>
    </row>
    <row r="102" spans="1:4" ht="17.649999999999999" x14ac:dyDescent="0.4">
      <c r="A102" s="38" t="s">
        <v>7</v>
      </c>
      <c r="B102" s="38" t="s">
        <v>84</v>
      </c>
      <c r="C102" s="38" t="s">
        <v>676</v>
      </c>
      <c r="D102" s="39">
        <v>20221320101</v>
      </c>
    </row>
    <row r="103" spans="1:4" ht="17.649999999999999" x14ac:dyDescent="0.4">
      <c r="A103" s="38" t="s">
        <v>8</v>
      </c>
      <c r="B103" s="38" t="s">
        <v>365</v>
      </c>
      <c r="C103" s="38" t="s">
        <v>370</v>
      </c>
      <c r="D103" s="39">
        <v>20221320102</v>
      </c>
    </row>
    <row r="104" spans="1:4" ht="17.649999999999999" x14ac:dyDescent="0.4">
      <c r="A104" s="38" t="s">
        <v>8</v>
      </c>
      <c r="B104" s="38" t="s">
        <v>1007</v>
      </c>
      <c r="C104" s="38" t="s">
        <v>1009</v>
      </c>
      <c r="D104" s="39">
        <v>20221320103</v>
      </c>
    </row>
    <row r="105" spans="1:4" ht="17.649999999999999" x14ac:dyDescent="0.4">
      <c r="A105" s="38" t="s">
        <v>8</v>
      </c>
      <c r="B105" s="38" t="s">
        <v>766</v>
      </c>
      <c r="C105" s="38" t="s">
        <v>768</v>
      </c>
      <c r="D105" s="39">
        <v>20221320104</v>
      </c>
    </row>
    <row r="106" spans="1:4" ht="17.649999999999999" x14ac:dyDescent="0.4">
      <c r="A106" s="38" t="s">
        <v>8</v>
      </c>
      <c r="B106" s="38" t="s">
        <v>1066</v>
      </c>
      <c r="C106" s="38" t="s">
        <v>1068</v>
      </c>
      <c r="D106" s="39">
        <v>20221320105</v>
      </c>
    </row>
    <row r="107" spans="1:4" ht="17.649999999999999" x14ac:dyDescent="0.4">
      <c r="A107" s="38" t="s">
        <v>8</v>
      </c>
      <c r="B107" s="38" t="s">
        <v>96</v>
      </c>
      <c r="C107" s="38" t="s">
        <v>101</v>
      </c>
      <c r="D107" s="39">
        <v>20221320106</v>
      </c>
    </row>
    <row r="108" spans="1:4" ht="17.649999999999999" x14ac:dyDescent="0.4">
      <c r="A108" s="38" t="s">
        <v>8</v>
      </c>
      <c r="B108" s="38" t="s">
        <v>96</v>
      </c>
      <c r="C108" s="38" t="s">
        <v>102</v>
      </c>
      <c r="D108" s="39">
        <v>20221320107</v>
      </c>
    </row>
    <row r="109" spans="1:4" ht="17.649999999999999" x14ac:dyDescent="0.4">
      <c r="A109" s="38" t="s">
        <v>8</v>
      </c>
      <c r="B109" s="38" t="s">
        <v>90</v>
      </c>
      <c r="C109" s="38" t="s">
        <v>95</v>
      </c>
      <c r="D109" s="39">
        <v>20221320108</v>
      </c>
    </row>
    <row r="110" spans="1:4" ht="17.649999999999999" x14ac:dyDescent="0.4">
      <c r="A110" s="38" t="s">
        <v>8</v>
      </c>
      <c r="B110" s="38" t="s">
        <v>90</v>
      </c>
      <c r="C110" s="38" t="s">
        <v>94</v>
      </c>
      <c r="D110" s="39">
        <v>20221320109</v>
      </c>
    </row>
    <row r="111" spans="1:4" ht="17.649999999999999" x14ac:dyDescent="0.4">
      <c r="A111" s="38" t="s">
        <v>8</v>
      </c>
      <c r="B111" s="38" t="s">
        <v>1782</v>
      </c>
      <c r="C111" s="38" t="s">
        <v>108</v>
      </c>
      <c r="D111" s="39">
        <v>20221320110</v>
      </c>
    </row>
    <row r="112" spans="1:4" ht="17.649999999999999" x14ac:dyDescent="0.4">
      <c r="A112" s="38" t="s">
        <v>8</v>
      </c>
      <c r="B112" s="38" t="s">
        <v>1782</v>
      </c>
      <c r="C112" s="38" t="s">
        <v>107</v>
      </c>
      <c r="D112" s="39">
        <v>20221320111</v>
      </c>
    </row>
    <row r="113" spans="1:4" ht="17.649999999999999" x14ac:dyDescent="0.4">
      <c r="A113" s="38" t="s">
        <v>8</v>
      </c>
      <c r="B113" s="38" t="s">
        <v>371</v>
      </c>
      <c r="C113" s="38" t="s">
        <v>376</v>
      </c>
      <c r="D113" s="39">
        <v>20221320112</v>
      </c>
    </row>
    <row r="114" spans="1:4" ht="17.649999999999999" x14ac:dyDescent="0.4">
      <c r="A114" s="38" t="s">
        <v>9</v>
      </c>
      <c r="B114" s="38" t="s">
        <v>677</v>
      </c>
      <c r="C114" s="38" t="s">
        <v>679</v>
      </c>
      <c r="D114" s="39">
        <v>20221320113</v>
      </c>
    </row>
    <row r="115" spans="1:4" ht="17.649999999999999" x14ac:dyDescent="0.4">
      <c r="A115" s="38" t="s">
        <v>9</v>
      </c>
      <c r="B115" s="38" t="s">
        <v>121</v>
      </c>
      <c r="C115" s="38" t="s">
        <v>125</v>
      </c>
      <c r="D115" s="39">
        <v>20221320114</v>
      </c>
    </row>
    <row r="116" spans="1:4" ht="17.649999999999999" x14ac:dyDescent="0.4">
      <c r="A116" s="38" t="s">
        <v>9</v>
      </c>
      <c r="B116" s="38" t="s">
        <v>121</v>
      </c>
      <c r="C116" s="38" t="s">
        <v>126</v>
      </c>
      <c r="D116" s="39">
        <v>20221320115</v>
      </c>
    </row>
    <row r="117" spans="1:4" ht="17.649999999999999" x14ac:dyDescent="0.4">
      <c r="A117" s="38" t="s">
        <v>9</v>
      </c>
      <c r="B117" s="38" t="s">
        <v>305</v>
      </c>
      <c r="C117" s="38" t="s">
        <v>309</v>
      </c>
      <c r="D117" s="39">
        <v>20221320116</v>
      </c>
    </row>
    <row r="118" spans="1:4" ht="17.649999999999999" x14ac:dyDescent="0.4">
      <c r="A118" s="38" t="s">
        <v>9</v>
      </c>
      <c r="B118" s="38" t="s">
        <v>1574</v>
      </c>
      <c r="C118" s="38" t="s">
        <v>1576</v>
      </c>
      <c r="D118" s="39">
        <v>20221320117</v>
      </c>
    </row>
    <row r="119" spans="1:4" ht="17.649999999999999" x14ac:dyDescent="0.4">
      <c r="A119" s="38" t="s">
        <v>9</v>
      </c>
      <c r="B119" s="38" t="s">
        <v>127</v>
      </c>
      <c r="C119" s="38" t="s">
        <v>133</v>
      </c>
      <c r="D119" s="39">
        <v>20221320118</v>
      </c>
    </row>
    <row r="120" spans="1:4" ht="17.649999999999999" x14ac:dyDescent="0.4">
      <c r="A120" s="38" t="s">
        <v>9</v>
      </c>
      <c r="B120" s="38" t="s">
        <v>127</v>
      </c>
      <c r="C120" s="38" t="s">
        <v>132</v>
      </c>
      <c r="D120" s="39">
        <v>20221320119</v>
      </c>
    </row>
    <row r="121" spans="1:4" ht="17.649999999999999" x14ac:dyDescent="0.4">
      <c r="A121" s="38" t="s">
        <v>9</v>
      </c>
      <c r="B121" s="38" t="s">
        <v>134</v>
      </c>
      <c r="C121" s="38" t="s">
        <v>140</v>
      </c>
      <c r="D121" s="39">
        <v>20221320120</v>
      </c>
    </row>
    <row r="122" spans="1:4" ht="17.649999999999999" x14ac:dyDescent="0.4">
      <c r="A122" s="38" t="s">
        <v>9</v>
      </c>
      <c r="B122" s="38" t="s">
        <v>134</v>
      </c>
      <c r="C122" s="38" t="s">
        <v>139</v>
      </c>
      <c r="D122" s="39">
        <v>20221320121</v>
      </c>
    </row>
    <row r="123" spans="1:4" ht="17.649999999999999" x14ac:dyDescent="0.4">
      <c r="A123" s="38" t="s">
        <v>9</v>
      </c>
      <c r="B123" s="38" t="s">
        <v>641</v>
      </c>
      <c r="C123" s="38" t="s">
        <v>643</v>
      </c>
      <c r="D123" s="39">
        <v>20221320122</v>
      </c>
    </row>
    <row r="124" spans="1:4" ht="17.649999999999999" x14ac:dyDescent="0.4">
      <c r="A124" s="38" t="s">
        <v>9</v>
      </c>
      <c r="B124" s="38" t="s">
        <v>641</v>
      </c>
      <c r="C124" s="38" t="s">
        <v>674</v>
      </c>
      <c r="D124" s="39">
        <v>20221320123</v>
      </c>
    </row>
    <row r="125" spans="1:4" ht="17.649999999999999" x14ac:dyDescent="0.4">
      <c r="A125" s="38" t="s">
        <v>9</v>
      </c>
      <c r="B125" s="38" t="s">
        <v>114</v>
      </c>
      <c r="C125" s="38" t="s">
        <v>1103</v>
      </c>
      <c r="D125" s="39">
        <v>20221320124</v>
      </c>
    </row>
    <row r="126" spans="1:4" ht="17.649999999999999" x14ac:dyDescent="0.4">
      <c r="A126" s="38" t="s">
        <v>9</v>
      </c>
      <c r="B126" s="38" t="s">
        <v>114</v>
      </c>
      <c r="C126" s="38" t="s">
        <v>119</v>
      </c>
      <c r="D126" s="39">
        <v>20221320125</v>
      </c>
    </row>
    <row r="127" spans="1:4" ht="17.649999999999999" x14ac:dyDescent="0.4">
      <c r="A127" s="38" t="s">
        <v>9</v>
      </c>
      <c r="B127" s="38" t="s">
        <v>114</v>
      </c>
      <c r="C127" s="38" t="s">
        <v>304</v>
      </c>
      <c r="D127" s="39">
        <v>20221320126</v>
      </c>
    </row>
    <row r="128" spans="1:4" ht="17.649999999999999" x14ac:dyDescent="0.4">
      <c r="A128" s="38" t="s">
        <v>9</v>
      </c>
      <c r="B128" s="38" t="s">
        <v>114</v>
      </c>
      <c r="C128" s="38" t="s">
        <v>120</v>
      </c>
      <c r="D128" s="39">
        <v>20221320127</v>
      </c>
    </row>
    <row r="129" spans="1:4" ht="17.649999999999999" x14ac:dyDescent="0.4">
      <c r="A129" s="38" t="s">
        <v>9</v>
      </c>
      <c r="B129" s="38" t="s">
        <v>1727</v>
      </c>
      <c r="C129" s="38" t="s">
        <v>808</v>
      </c>
      <c r="D129" s="39">
        <v>20221320128</v>
      </c>
    </row>
    <row r="130" spans="1:4" ht="17.649999999999999" x14ac:dyDescent="0.4">
      <c r="A130" s="38" t="s">
        <v>9</v>
      </c>
      <c r="B130" s="38" t="s">
        <v>469</v>
      </c>
      <c r="C130" s="38" t="s">
        <v>474</v>
      </c>
      <c r="D130" s="39">
        <v>20221320129</v>
      </c>
    </row>
    <row r="131" spans="1:4" ht="17.649999999999999" x14ac:dyDescent="0.4">
      <c r="A131" s="38" t="s">
        <v>9</v>
      </c>
      <c r="B131" s="38" t="s">
        <v>469</v>
      </c>
      <c r="C131" s="38" t="s">
        <v>1255</v>
      </c>
      <c r="D131" s="39">
        <v>20221320130</v>
      </c>
    </row>
    <row r="132" spans="1:4" ht="17.649999999999999" x14ac:dyDescent="0.4">
      <c r="A132" s="38" t="s">
        <v>9</v>
      </c>
      <c r="B132" s="38" t="s">
        <v>834</v>
      </c>
      <c r="C132" s="38" t="s">
        <v>1159</v>
      </c>
      <c r="D132" s="39">
        <v>20221320131</v>
      </c>
    </row>
    <row r="133" spans="1:4" ht="17.649999999999999" x14ac:dyDescent="0.4">
      <c r="A133" s="38" t="s">
        <v>9</v>
      </c>
      <c r="B133" s="38" t="s">
        <v>763</v>
      </c>
      <c r="C133" s="38" t="s">
        <v>765</v>
      </c>
      <c r="D133" s="39">
        <v>20221320132</v>
      </c>
    </row>
    <row r="134" spans="1:4" ht="17.649999999999999" x14ac:dyDescent="0.4">
      <c r="A134" s="38" t="s">
        <v>9</v>
      </c>
      <c r="B134" s="38" t="s">
        <v>763</v>
      </c>
      <c r="C134" s="38" t="s">
        <v>1184</v>
      </c>
      <c r="D134" s="39">
        <v>20221320133</v>
      </c>
    </row>
    <row r="135" spans="1:4" ht="17.649999999999999" x14ac:dyDescent="0.4">
      <c r="A135" s="38" t="s">
        <v>9</v>
      </c>
      <c r="B135" s="38" t="s">
        <v>763</v>
      </c>
      <c r="C135" s="38" t="s">
        <v>1119</v>
      </c>
      <c r="D135" s="39">
        <v>20221320134</v>
      </c>
    </row>
    <row r="136" spans="1:4" ht="17.649999999999999" x14ac:dyDescent="0.4">
      <c r="A136" s="38" t="s">
        <v>9</v>
      </c>
      <c r="B136" s="38" t="s">
        <v>141</v>
      </c>
      <c r="C136" s="38" t="s">
        <v>146</v>
      </c>
      <c r="D136" s="39">
        <v>20221320135</v>
      </c>
    </row>
    <row r="137" spans="1:4" ht="17.649999999999999" x14ac:dyDescent="0.4">
      <c r="A137" s="38" t="s">
        <v>9</v>
      </c>
      <c r="B137" s="38" t="s">
        <v>141</v>
      </c>
      <c r="C137" s="38" t="s">
        <v>147</v>
      </c>
      <c r="D137" s="39">
        <v>20221320136</v>
      </c>
    </row>
    <row r="138" spans="1:4" ht="17.649999999999999" x14ac:dyDescent="0.4">
      <c r="A138" s="38" t="s">
        <v>9</v>
      </c>
      <c r="B138" s="38" t="s">
        <v>141</v>
      </c>
      <c r="C138" s="38" t="s">
        <v>489</v>
      </c>
      <c r="D138" s="39">
        <v>20221320137</v>
      </c>
    </row>
    <row r="139" spans="1:4" ht="17.649999999999999" x14ac:dyDescent="0.4">
      <c r="A139" s="38" t="s">
        <v>9</v>
      </c>
      <c r="B139" s="38" t="s">
        <v>746</v>
      </c>
      <c r="C139" s="38" t="s">
        <v>748</v>
      </c>
      <c r="D139" s="39">
        <v>20221320138</v>
      </c>
    </row>
    <row r="140" spans="1:4" ht="17.649999999999999" x14ac:dyDescent="0.4">
      <c r="A140" s="38" t="s">
        <v>9</v>
      </c>
      <c r="B140" s="38" t="s">
        <v>793</v>
      </c>
      <c r="C140" s="38" t="s">
        <v>795</v>
      </c>
      <c r="D140" s="39">
        <v>20221320139</v>
      </c>
    </row>
    <row r="141" spans="1:4" ht="17.649999999999999" x14ac:dyDescent="0.4">
      <c r="A141" s="38" t="s">
        <v>9</v>
      </c>
      <c r="B141" s="38" t="s">
        <v>670</v>
      </c>
      <c r="C141" s="38" t="s">
        <v>672</v>
      </c>
      <c r="D141" s="39">
        <v>20221320140</v>
      </c>
    </row>
    <row r="142" spans="1:4" ht="17.649999999999999" x14ac:dyDescent="0.4">
      <c r="A142" s="38" t="s">
        <v>9</v>
      </c>
      <c r="B142" s="38" t="s">
        <v>1113</v>
      </c>
      <c r="C142" s="38" t="s">
        <v>1115</v>
      </c>
      <c r="D142" s="39">
        <v>20221320141</v>
      </c>
    </row>
    <row r="143" spans="1:4" ht="17.649999999999999" x14ac:dyDescent="0.4">
      <c r="A143" s="38" t="s">
        <v>9</v>
      </c>
      <c r="B143" s="38" t="s">
        <v>159</v>
      </c>
      <c r="C143" s="38" t="s">
        <v>1140</v>
      </c>
      <c r="D143" s="39">
        <v>20221320142</v>
      </c>
    </row>
    <row r="144" spans="1:4" ht="17.649999999999999" x14ac:dyDescent="0.4">
      <c r="A144" s="38" t="s">
        <v>9</v>
      </c>
      <c r="B144" s="38" t="s">
        <v>749</v>
      </c>
      <c r="C144" s="38" t="s">
        <v>751</v>
      </c>
      <c r="D144" s="39">
        <v>20221320143</v>
      </c>
    </row>
    <row r="145" spans="1:4" ht="17.649999999999999" x14ac:dyDescent="0.4">
      <c r="A145" s="38" t="s">
        <v>9</v>
      </c>
      <c r="B145" s="38" t="s">
        <v>749</v>
      </c>
      <c r="C145" s="38" t="s">
        <v>770</v>
      </c>
      <c r="D145" s="39">
        <v>20221320144</v>
      </c>
    </row>
    <row r="146" spans="1:4" ht="17.649999999999999" x14ac:dyDescent="0.4">
      <c r="A146" s="38" t="s">
        <v>9</v>
      </c>
      <c r="B146" s="38" t="s">
        <v>749</v>
      </c>
      <c r="C146" s="38" t="s">
        <v>801</v>
      </c>
      <c r="D146" s="39">
        <v>20221320145</v>
      </c>
    </row>
    <row r="147" spans="1:4" ht="17.649999999999999" x14ac:dyDescent="0.4">
      <c r="A147" s="38" t="s">
        <v>9</v>
      </c>
      <c r="B147" s="38" t="s">
        <v>716</v>
      </c>
      <c r="C147" s="38" t="s">
        <v>718</v>
      </c>
      <c r="D147" s="39">
        <v>20221320146</v>
      </c>
    </row>
    <row r="148" spans="1:4" ht="17.649999999999999" x14ac:dyDescent="0.4">
      <c r="A148" s="38" t="s">
        <v>9</v>
      </c>
      <c r="B148" s="38" t="s">
        <v>475</v>
      </c>
      <c r="C148" s="38" t="s">
        <v>480</v>
      </c>
      <c r="D148" s="39">
        <v>20221320147</v>
      </c>
    </row>
    <row r="149" spans="1:4" ht="17.649999999999999" x14ac:dyDescent="0.4">
      <c r="A149" s="38" t="s">
        <v>9</v>
      </c>
      <c r="B149" s="38" t="s">
        <v>475</v>
      </c>
      <c r="C149" s="38" t="s">
        <v>481</v>
      </c>
      <c r="D149" s="39">
        <v>20221320148</v>
      </c>
    </row>
    <row r="150" spans="1:4" ht="17.649999999999999" x14ac:dyDescent="0.4">
      <c r="A150" s="38" t="s">
        <v>9</v>
      </c>
      <c r="B150" s="38" t="s">
        <v>1026</v>
      </c>
      <c r="C150" s="38" t="s">
        <v>1028</v>
      </c>
      <c r="D150" s="39">
        <v>20221320149</v>
      </c>
    </row>
    <row r="151" spans="1:4" ht="17.649999999999999" x14ac:dyDescent="0.4">
      <c r="A151" s="38" t="s">
        <v>9</v>
      </c>
      <c r="B151" s="38" t="s">
        <v>684</v>
      </c>
      <c r="C151" s="38" t="s">
        <v>686</v>
      </c>
      <c r="D151" s="39">
        <v>20221320150</v>
      </c>
    </row>
    <row r="152" spans="1:4" ht="17.649999999999999" x14ac:dyDescent="0.4">
      <c r="A152" s="38" t="s">
        <v>9</v>
      </c>
      <c r="B152" s="38" t="s">
        <v>698</v>
      </c>
      <c r="C152" s="38" t="s">
        <v>700</v>
      </c>
      <c r="D152" s="39">
        <v>20221320151</v>
      </c>
    </row>
    <row r="153" spans="1:4" ht="17.649999999999999" x14ac:dyDescent="0.4">
      <c r="A153" s="38" t="s">
        <v>9</v>
      </c>
      <c r="B153" s="38" t="s">
        <v>1580</v>
      </c>
      <c r="C153" s="38" t="s">
        <v>1582</v>
      </c>
      <c r="D153" s="39">
        <v>20221320152</v>
      </c>
    </row>
    <row r="154" spans="1:4" ht="17.649999999999999" x14ac:dyDescent="0.4">
      <c r="A154" s="38" t="s">
        <v>9</v>
      </c>
      <c r="B154" s="38" t="s">
        <v>786</v>
      </c>
      <c r="C154" s="38" t="s">
        <v>788</v>
      </c>
      <c r="D154" s="39">
        <v>20221320153</v>
      </c>
    </row>
    <row r="155" spans="1:4" ht="17.649999999999999" x14ac:dyDescent="0.4">
      <c r="A155" s="38" t="s">
        <v>9</v>
      </c>
      <c r="B155" s="38" t="s">
        <v>1284</v>
      </c>
      <c r="C155" s="38" t="s">
        <v>1286</v>
      </c>
      <c r="D155" s="39">
        <v>20221320154</v>
      </c>
    </row>
    <row r="156" spans="1:4" ht="17.649999999999999" x14ac:dyDescent="0.4">
      <c r="A156" s="38" t="s">
        <v>9</v>
      </c>
      <c r="B156" s="38" t="s">
        <v>1225</v>
      </c>
      <c r="C156" s="38" t="s">
        <v>1227</v>
      </c>
      <c r="D156" s="39">
        <v>20221320155</v>
      </c>
    </row>
    <row r="157" spans="1:4" ht="17.649999999999999" x14ac:dyDescent="0.4">
      <c r="A157" s="38" t="s">
        <v>9</v>
      </c>
      <c r="B157" s="38" t="s">
        <v>1279</v>
      </c>
      <c r="C157" s="38" t="s">
        <v>1281</v>
      </c>
      <c r="D157" s="39">
        <v>20221320156</v>
      </c>
    </row>
    <row r="158" spans="1:4" ht="17.649999999999999" x14ac:dyDescent="0.4">
      <c r="A158" s="38" t="s">
        <v>9</v>
      </c>
      <c r="B158" s="38" t="s">
        <v>495</v>
      </c>
      <c r="C158" s="38" t="s">
        <v>645</v>
      </c>
      <c r="D158" s="39">
        <v>20221320157</v>
      </c>
    </row>
    <row r="159" spans="1:4" ht="13.05" customHeight="1" x14ac:dyDescent="0.4">
      <c r="A159" s="38" t="s">
        <v>9</v>
      </c>
      <c r="B159" s="38" t="s">
        <v>1110</v>
      </c>
      <c r="C159" s="38" t="s">
        <v>1112</v>
      </c>
      <c r="D159" s="39">
        <v>20221320158</v>
      </c>
    </row>
    <row r="160" spans="1:4" ht="17.649999999999999" x14ac:dyDescent="0.4">
      <c r="A160" s="38" t="s">
        <v>9</v>
      </c>
      <c r="B160" s="38" t="s">
        <v>148</v>
      </c>
      <c r="C160" s="38" t="s">
        <v>153</v>
      </c>
      <c r="D160" s="39">
        <v>20221320159</v>
      </c>
    </row>
    <row r="161" spans="1:4" ht="17.649999999999999" x14ac:dyDescent="0.4">
      <c r="A161" s="38" t="s">
        <v>10</v>
      </c>
      <c r="B161" s="38" t="s">
        <v>169</v>
      </c>
      <c r="C161" s="38" t="s">
        <v>508</v>
      </c>
      <c r="D161" s="39">
        <v>20221320160</v>
      </c>
    </row>
    <row r="162" spans="1:4" ht="17.649999999999999" x14ac:dyDescent="0.4">
      <c r="A162" s="38" t="s">
        <v>11</v>
      </c>
      <c r="B162" s="38" t="s">
        <v>509</v>
      </c>
      <c r="C162" s="38" t="s">
        <v>514</v>
      </c>
      <c r="D162" s="39">
        <v>20221320161</v>
      </c>
    </row>
    <row r="163" spans="1:4" ht="17.649999999999999" x14ac:dyDescent="0.4">
      <c r="A163" s="38" t="s">
        <v>12</v>
      </c>
      <c r="B163" s="38" t="s">
        <v>179</v>
      </c>
      <c r="C163" s="38" t="s">
        <v>184</v>
      </c>
      <c r="D163" s="39">
        <v>20221320162</v>
      </c>
    </row>
    <row r="164" spans="1:4" ht="17.649999999999999" x14ac:dyDescent="0.4">
      <c r="A164" s="38" t="s">
        <v>13</v>
      </c>
      <c r="B164" s="38" t="s">
        <v>1699</v>
      </c>
      <c r="C164" s="38" t="s">
        <v>1701</v>
      </c>
      <c r="D164" s="39">
        <v>20221320163</v>
      </c>
    </row>
    <row r="165" spans="1:4" ht="17.649999999999999" x14ac:dyDescent="0.4">
      <c r="A165" s="38" t="s">
        <v>14</v>
      </c>
      <c r="B165" s="38" t="s">
        <v>739</v>
      </c>
      <c r="C165" s="38" t="s">
        <v>741</v>
      </c>
      <c r="D165" s="39">
        <v>20221320164</v>
      </c>
    </row>
    <row r="166" spans="1:4" ht="17.649999999999999" x14ac:dyDescent="0.4">
      <c r="A166" s="38" t="s">
        <v>14</v>
      </c>
      <c r="B166" s="38" t="s">
        <v>185</v>
      </c>
      <c r="C166" s="38" t="s">
        <v>190</v>
      </c>
      <c r="D166" s="39">
        <v>20221320165</v>
      </c>
    </row>
    <row r="167" spans="1:4" ht="17.649999999999999" x14ac:dyDescent="0.4">
      <c r="A167" s="38" t="s">
        <v>14</v>
      </c>
      <c r="B167" s="38" t="s">
        <v>1015</v>
      </c>
      <c r="C167" s="38" t="s">
        <v>1017</v>
      </c>
      <c r="D167" s="39">
        <v>20221320166</v>
      </c>
    </row>
    <row r="168" spans="1:4" ht="17.649999999999999" x14ac:dyDescent="0.4">
      <c r="A168" s="38" t="s">
        <v>14</v>
      </c>
      <c r="B168" s="38" t="s">
        <v>634</v>
      </c>
      <c r="C168" s="38" t="s">
        <v>530</v>
      </c>
      <c r="D168" s="39">
        <v>20221320167</v>
      </c>
    </row>
    <row r="169" spans="1:4" ht="17.649999999999999" x14ac:dyDescent="0.4">
      <c r="A169" s="38" t="s">
        <v>14</v>
      </c>
      <c r="B169" s="38" t="s">
        <v>636</v>
      </c>
      <c r="C169" s="38" t="s">
        <v>638</v>
      </c>
      <c r="D169" s="39">
        <v>20221320168</v>
      </c>
    </row>
    <row r="170" spans="1:4" ht="17.649999999999999" x14ac:dyDescent="0.4">
      <c r="A170" s="38" t="s">
        <v>14</v>
      </c>
      <c r="B170" s="38" t="s">
        <v>778</v>
      </c>
      <c r="C170" s="38" t="s">
        <v>780</v>
      </c>
      <c r="D170" s="39">
        <v>20221320169</v>
      </c>
    </row>
    <row r="171" spans="1:4" ht="17.649999999999999" x14ac:dyDescent="0.4">
      <c r="A171" s="38" t="s">
        <v>14</v>
      </c>
      <c r="B171" s="38" t="s">
        <v>797</v>
      </c>
      <c r="C171" s="38" t="s">
        <v>799</v>
      </c>
      <c r="D171" s="39">
        <v>20221320170</v>
      </c>
    </row>
    <row r="172" spans="1:4" ht="17.649999999999999" x14ac:dyDescent="0.4">
      <c r="A172" s="38" t="s">
        <v>14</v>
      </c>
      <c r="B172" s="38" t="s">
        <v>736</v>
      </c>
      <c r="C172" s="38" t="s">
        <v>738</v>
      </c>
      <c r="D172" s="39">
        <v>20221320171</v>
      </c>
    </row>
    <row r="173" spans="1:4" ht="17.649999999999999" x14ac:dyDescent="0.4">
      <c r="A173" s="38" t="s">
        <v>14</v>
      </c>
      <c r="B173" s="38" t="s">
        <v>1104</v>
      </c>
      <c r="C173" s="38" t="s">
        <v>1106</v>
      </c>
      <c r="D173" s="39">
        <v>20221320172</v>
      </c>
    </row>
    <row r="174" spans="1:4" ht="17.649999999999999" x14ac:dyDescent="0.4">
      <c r="A174" s="38" t="s">
        <v>14</v>
      </c>
      <c r="B174" s="38" t="s">
        <v>1010</v>
      </c>
      <c r="C174" s="38" t="s">
        <v>1012</v>
      </c>
      <c r="D174" s="39">
        <v>20221320173</v>
      </c>
    </row>
    <row r="175" spans="1:4" ht="17.649999999999999" x14ac:dyDescent="0.4">
      <c r="A175" s="38" t="s">
        <v>14</v>
      </c>
      <c r="B175" s="38" t="s">
        <v>996</v>
      </c>
      <c r="C175" s="38" t="s">
        <v>998</v>
      </c>
      <c r="D175" s="39">
        <v>20221320174</v>
      </c>
    </row>
    <row r="176" spans="1:4" ht="17.649999999999999" x14ac:dyDescent="0.4">
      <c r="A176" s="38" t="s">
        <v>14</v>
      </c>
      <c r="B176" s="38" t="s">
        <v>996</v>
      </c>
      <c r="C176" s="38" t="s">
        <v>1000</v>
      </c>
      <c r="D176" s="39">
        <v>20221320175</v>
      </c>
    </row>
    <row r="177" spans="1:4" ht="17.649999999999999" x14ac:dyDescent="0.4">
      <c r="A177" s="38" t="s">
        <v>14</v>
      </c>
      <c r="B177" s="38" t="s">
        <v>996</v>
      </c>
      <c r="C177" s="38" t="s">
        <v>1014</v>
      </c>
      <c r="D177" s="39">
        <v>20221320176</v>
      </c>
    </row>
    <row r="178" spans="1:4" ht="17.649999999999999" x14ac:dyDescent="0.4">
      <c r="A178" s="38" t="s">
        <v>19</v>
      </c>
      <c r="B178" s="38" t="s">
        <v>545</v>
      </c>
      <c r="C178" s="38" t="s">
        <v>550</v>
      </c>
      <c r="D178" s="39">
        <v>20221320177</v>
      </c>
    </row>
    <row r="179" spans="1:4" ht="17.649999999999999" x14ac:dyDescent="0.4">
      <c r="A179" s="38" t="s">
        <v>19</v>
      </c>
      <c r="B179" s="38" t="s">
        <v>545</v>
      </c>
      <c r="C179" s="38" t="s">
        <v>654</v>
      </c>
      <c r="D179" s="39">
        <v>20221320178</v>
      </c>
    </row>
    <row r="180" spans="1:4" ht="17.649999999999999" x14ac:dyDescent="0.4">
      <c r="A180" s="38" t="s">
        <v>16</v>
      </c>
      <c r="B180" s="38" t="s">
        <v>726</v>
      </c>
      <c r="C180" s="38" t="s">
        <v>728</v>
      </c>
      <c r="D180" s="39">
        <v>20221320179</v>
      </c>
    </row>
    <row r="181" spans="1:4" ht="17.649999999999999" x14ac:dyDescent="0.4">
      <c r="A181" s="38" t="s">
        <v>16</v>
      </c>
      <c r="B181" s="38" t="s">
        <v>551</v>
      </c>
      <c r="C181" s="38" t="s">
        <v>556</v>
      </c>
      <c r="D181" s="39">
        <v>20221320180</v>
      </c>
    </row>
    <row r="182" spans="1:4" ht="17.649999999999999" x14ac:dyDescent="0.4">
      <c r="A182" s="38" t="s">
        <v>16</v>
      </c>
      <c r="B182" s="38" t="s">
        <v>551</v>
      </c>
      <c r="C182" s="38" t="s">
        <v>557</v>
      </c>
      <c r="D182" s="39">
        <v>20221320181</v>
      </c>
    </row>
    <row r="183" spans="1:4" ht="17.649999999999999" x14ac:dyDescent="0.4">
      <c r="A183" s="38" t="s">
        <v>16</v>
      </c>
      <c r="B183" s="38" t="s">
        <v>704</v>
      </c>
      <c r="C183" s="38" t="s">
        <v>706</v>
      </c>
      <c r="D183" s="39">
        <v>20221320182</v>
      </c>
    </row>
    <row r="184" spans="1:4" ht="17.649999999999999" x14ac:dyDescent="0.4">
      <c r="A184" s="38" t="s">
        <v>16</v>
      </c>
      <c r="B184" s="38" t="s">
        <v>719</v>
      </c>
      <c r="C184" s="38" t="s">
        <v>1307</v>
      </c>
      <c r="D184" s="39">
        <v>20221320183</v>
      </c>
    </row>
    <row r="185" spans="1:4" ht="17.649999999999999" x14ac:dyDescent="0.4">
      <c r="A185" s="38" t="s">
        <v>16</v>
      </c>
      <c r="B185" s="38" t="s">
        <v>719</v>
      </c>
      <c r="C185" s="38" t="s">
        <v>721</v>
      </c>
      <c r="D185" s="39">
        <v>20221320184</v>
      </c>
    </row>
    <row r="186" spans="1:4" ht="17.649999999999999" x14ac:dyDescent="0.4">
      <c r="A186" s="38" t="s">
        <v>16</v>
      </c>
      <c r="B186" s="38" t="s">
        <v>719</v>
      </c>
      <c r="C186" s="38" t="s">
        <v>1288</v>
      </c>
      <c r="D186" s="39">
        <v>20221320185</v>
      </c>
    </row>
    <row r="187" spans="1:4" ht="17.649999999999999" x14ac:dyDescent="0.4">
      <c r="A187" s="38" t="s">
        <v>16</v>
      </c>
      <c r="B187" s="38" t="s">
        <v>719</v>
      </c>
      <c r="C187" s="38" t="s">
        <v>1197</v>
      </c>
      <c r="D187" s="39">
        <v>20221320186</v>
      </c>
    </row>
    <row r="188" spans="1:4" ht="17.649999999999999" x14ac:dyDescent="0.4">
      <c r="A188" s="38" t="s">
        <v>16</v>
      </c>
      <c r="B188" s="38" t="s">
        <v>1030</v>
      </c>
      <c r="C188" s="38" t="s">
        <v>1032</v>
      </c>
      <c r="D188" s="39">
        <v>20221320187</v>
      </c>
    </row>
    <row r="189" spans="1:4" ht="17.649999999999999" x14ac:dyDescent="0.4">
      <c r="A189" s="38" t="s">
        <v>16</v>
      </c>
      <c r="B189" s="38" t="s">
        <v>992</v>
      </c>
      <c r="C189" s="38" t="s">
        <v>994</v>
      </c>
      <c r="D189" s="39">
        <v>20221320188</v>
      </c>
    </row>
    <row r="190" spans="1:4" ht="17.649999999999999" x14ac:dyDescent="0.4">
      <c r="A190" s="38" t="s">
        <v>16</v>
      </c>
      <c r="B190" s="38" t="s">
        <v>1302</v>
      </c>
      <c r="C190" s="38" t="s">
        <v>1304</v>
      </c>
      <c r="D190" s="39">
        <v>20221320189</v>
      </c>
    </row>
    <row r="191" spans="1:4" ht="17.649999999999999" x14ac:dyDescent="0.4">
      <c r="A191" s="38" t="s">
        <v>16</v>
      </c>
      <c r="B191" s="38" t="s">
        <v>1728</v>
      </c>
      <c r="C191" s="38" t="s">
        <v>715</v>
      </c>
      <c r="D191" s="39">
        <v>20221320190</v>
      </c>
    </row>
    <row r="192" spans="1:4" ht="17.649999999999999" x14ac:dyDescent="0.4">
      <c r="A192" s="38" t="s">
        <v>17</v>
      </c>
      <c r="B192" s="38" t="s">
        <v>1583</v>
      </c>
      <c r="C192" s="38" t="s">
        <v>1585</v>
      </c>
      <c r="D192" s="39">
        <v>20221320191</v>
      </c>
    </row>
    <row r="193" spans="1:4" ht="17.649999999999999" x14ac:dyDescent="0.4">
      <c r="A193" s="38" t="s">
        <v>17</v>
      </c>
      <c r="B193" s="38" t="s">
        <v>600</v>
      </c>
      <c r="C193" s="38" t="s">
        <v>761</v>
      </c>
      <c r="D193" s="39">
        <v>20221320192</v>
      </c>
    </row>
    <row r="194" spans="1:4" ht="17.649999999999999" x14ac:dyDescent="0.4">
      <c r="A194" s="38" t="s">
        <v>17</v>
      </c>
      <c r="B194" s="38" t="s">
        <v>600</v>
      </c>
      <c r="C194" s="38" t="s">
        <v>782</v>
      </c>
      <c r="D194" s="39">
        <v>20221320193</v>
      </c>
    </row>
    <row r="195" spans="1:4" ht="17.649999999999999" x14ac:dyDescent="0.4">
      <c r="A195" s="38" t="s">
        <v>17</v>
      </c>
      <c r="B195" s="38" t="s">
        <v>600</v>
      </c>
      <c r="C195" s="38" t="s">
        <v>818</v>
      </c>
      <c r="D195" s="39">
        <v>20221320194</v>
      </c>
    </row>
    <row r="196" spans="1:4" ht="17.649999999999999" x14ac:dyDescent="0.4">
      <c r="A196" s="38" t="s">
        <v>17</v>
      </c>
      <c r="B196" s="38" t="s">
        <v>1121</v>
      </c>
      <c r="C196" s="38" t="s">
        <v>1122</v>
      </c>
      <c r="D196" s="39">
        <v>20221320195</v>
      </c>
    </row>
    <row r="197" spans="1:4" ht="17.649999999999999" x14ac:dyDescent="0.4">
      <c r="A197" s="38" t="s">
        <v>17</v>
      </c>
      <c r="B197" s="38" t="s">
        <v>573</v>
      </c>
      <c r="C197" s="38" t="s">
        <v>578</v>
      </c>
      <c r="D197" s="39">
        <v>20221320196</v>
      </c>
    </row>
    <row r="198" spans="1:4" ht="17.649999999999999" x14ac:dyDescent="0.4">
      <c r="A198" s="38" t="s">
        <v>17</v>
      </c>
      <c r="B198" s="38" t="s">
        <v>1257</v>
      </c>
      <c r="C198" s="38" t="s">
        <v>1259</v>
      </c>
      <c r="D198" s="39">
        <v>20221320197</v>
      </c>
    </row>
    <row r="199" spans="1:4" ht="17.649999999999999" x14ac:dyDescent="0.4">
      <c r="A199" s="38" t="s">
        <v>17</v>
      </c>
      <c r="B199" s="38" t="s">
        <v>1163</v>
      </c>
      <c r="C199" s="38" t="s">
        <v>1165</v>
      </c>
      <c r="D199" s="39">
        <v>20221320198</v>
      </c>
    </row>
    <row r="200" spans="1:4" ht="17.649999999999999" x14ac:dyDescent="0.4">
      <c r="A200" s="38" t="s">
        <v>17</v>
      </c>
      <c r="B200" s="38" t="s">
        <v>1567</v>
      </c>
      <c r="C200" s="38" t="s">
        <v>1569</v>
      </c>
      <c r="D200" s="39">
        <v>20221320199</v>
      </c>
    </row>
    <row r="201" spans="1:4" ht="17.649999999999999" x14ac:dyDescent="0.4">
      <c r="A201" s="38" t="s">
        <v>17</v>
      </c>
      <c r="B201" s="38" t="s">
        <v>380</v>
      </c>
      <c r="C201" s="38" t="s">
        <v>384</v>
      </c>
      <c r="D201" s="39">
        <v>20221320200</v>
      </c>
    </row>
    <row r="202" spans="1:4" ht="17.649999999999999" x14ac:dyDescent="0.4">
      <c r="A202" s="38" t="s">
        <v>17</v>
      </c>
      <c r="B202" s="38" t="s">
        <v>380</v>
      </c>
      <c r="C202" s="38" t="s">
        <v>338</v>
      </c>
      <c r="D202" s="39">
        <v>20221320201</v>
      </c>
    </row>
    <row r="203" spans="1:4" ht="17.649999999999999" x14ac:dyDescent="0.4">
      <c r="A203" s="38" t="s">
        <v>17</v>
      </c>
      <c r="B203" s="38" t="s">
        <v>314</v>
      </c>
      <c r="C203" s="38" t="s">
        <v>319</v>
      </c>
      <c r="D203" s="39">
        <v>20221320202</v>
      </c>
    </row>
    <row r="204" spans="1:4" ht="17.649999999999999" x14ac:dyDescent="0.4">
      <c r="A204" s="38" t="s">
        <v>17</v>
      </c>
      <c r="B204" s="38" t="s">
        <v>314</v>
      </c>
      <c r="C204" s="38" t="s">
        <v>320</v>
      </c>
      <c r="D204" s="39">
        <v>20221320203</v>
      </c>
    </row>
    <row r="205" spans="1:4" ht="17.649999999999999" x14ac:dyDescent="0.4">
      <c r="A205" s="38" t="s">
        <v>17</v>
      </c>
      <c r="B205" s="38" t="s">
        <v>708</v>
      </c>
      <c r="C205" s="38" t="s">
        <v>710</v>
      </c>
      <c r="D205" s="39">
        <v>20221320204</v>
      </c>
    </row>
    <row r="206" spans="1:4" ht="17.649999999999999" x14ac:dyDescent="0.4">
      <c r="A206" s="38" t="s">
        <v>17</v>
      </c>
      <c r="B206" s="38" t="s">
        <v>321</v>
      </c>
      <c r="C206" s="38" t="s">
        <v>326</v>
      </c>
      <c r="D206" s="39">
        <v>20221320205</v>
      </c>
    </row>
    <row r="207" spans="1:4" ht="17.649999999999999" x14ac:dyDescent="0.4">
      <c r="A207" s="38" t="s">
        <v>17</v>
      </c>
      <c r="B207" s="38" t="s">
        <v>1783</v>
      </c>
      <c r="C207" s="38" t="s">
        <v>1590</v>
      </c>
      <c r="D207" s="39">
        <v>20221320206</v>
      </c>
    </row>
    <row r="208" spans="1:4" ht="17.649999999999999" x14ac:dyDescent="0.4">
      <c r="A208" s="38" t="s">
        <v>17</v>
      </c>
      <c r="B208" s="38" t="s">
        <v>1551</v>
      </c>
      <c r="C208" s="38" t="s">
        <v>1542</v>
      </c>
      <c r="D208" s="39">
        <v>20221320207</v>
      </c>
    </row>
    <row r="209" spans="1:4" ht="17.649999999999999" x14ac:dyDescent="0.4">
      <c r="A209" s="38" t="s">
        <v>17</v>
      </c>
      <c r="B209" s="38" t="s">
        <v>1729</v>
      </c>
      <c r="C209" s="38" t="s">
        <v>1109</v>
      </c>
      <c r="D209" s="39">
        <v>20221320208</v>
      </c>
    </row>
    <row r="210" spans="1:4" ht="17.649999999999999" x14ac:dyDescent="0.4">
      <c r="A210" s="38" t="s">
        <v>17</v>
      </c>
      <c r="B210" s="38" t="s">
        <v>327</v>
      </c>
      <c r="C210" s="38" t="s">
        <v>332</v>
      </c>
      <c r="D210" s="39">
        <v>20221320209</v>
      </c>
    </row>
    <row r="211" spans="1:4" ht="17.649999999999999" x14ac:dyDescent="0.4">
      <c r="A211" s="38" t="s">
        <v>17</v>
      </c>
      <c r="B211" s="38" t="s">
        <v>1730</v>
      </c>
      <c r="C211" s="38" t="s">
        <v>1182</v>
      </c>
      <c r="D211" s="39">
        <v>20221320210</v>
      </c>
    </row>
    <row r="212" spans="1:4" ht="17.649999999999999" x14ac:dyDescent="0.4">
      <c r="A212" s="38" t="s">
        <v>17</v>
      </c>
      <c r="B212" s="38" t="s">
        <v>1784</v>
      </c>
      <c r="C212" s="38" t="s">
        <v>344</v>
      </c>
      <c r="D212" s="39">
        <v>20221320211</v>
      </c>
    </row>
    <row r="213" spans="1:4" ht="17.649999999999999" x14ac:dyDescent="0.4">
      <c r="A213" s="38" t="s">
        <v>17</v>
      </c>
      <c r="B213" s="38" t="s">
        <v>880</v>
      </c>
      <c r="C213" s="38" t="s">
        <v>1244</v>
      </c>
      <c r="D213" s="39">
        <v>20221320212</v>
      </c>
    </row>
    <row r="214" spans="1:4" ht="17.649999999999999" x14ac:dyDescent="0.4">
      <c r="A214" s="38" t="s">
        <v>17</v>
      </c>
      <c r="B214" s="38" t="s">
        <v>222</v>
      </c>
      <c r="C214" s="38" t="s">
        <v>598</v>
      </c>
      <c r="D214" s="39">
        <v>20221320213</v>
      </c>
    </row>
    <row r="215" spans="1:4" ht="17.649999999999999" x14ac:dyDescent="0.4">
      <c r="A215" s="38" t="s">
        <v>17</v>
      </c>
      <c r="B215" s="38" t="s">
        <v>222</v>
      </c>
      <c r="C215" s="38" t="s">
        <v>599</v>
      </c>
      <c r="D215" s="39">
        <v>20221320214</v>
      </c>
    </row>
    <row r="216" spans="1:4" ht="17.649999999999999" x14ac:dyDescent="0.4">
      <c r="A216" s="38" t="s">
        <v>17</v>
      </c>
      <c r="B216" s="38" t="s">
        <v>1001</v>
      </c>
      <c r="C216" s="38" t="s">
        <v>1003</v>
      </c>
      <c r="D216" s="39">
        <v>20221320215</v>
      </c>
    </row>
    <row r="217" spans="1:4" ht="17.649999999999999" x14ac:dyDescent="0.4">
      <c r="A217" s="38" t="s">
        <v>17</v>
      </c>
      <c r="B217" s="38" t="s">
        <v>579</v>
      </c>
      <c r="C217" s="38" t="s">
        <v>583</v>
      </c>
      <c r="D217" s="39">
        <v>20221320216</v>
      </c>
    </row>
    <row r="218" spans="1:4" ht="17.649999999999999" x14ac:dyDescent="0.4">
      <c r="A218" s="38" t="s">
        <v>17</v>
      </c>
      <c r="B218" s="38" t="s">
        <v>199</v>
      </c>
      <c r="C218" s="38" t="s">
        <v>204</v>
      </c>
      <c r="D218" s="39">
        <v>20221320217</v>
      </c>
    </row>
    <row r="219" spans="1:4" ht="17.649999999999999" x14ac:dyDescent="0.4">
      <c r="A219" s="38" t="s">
        <v>17</v>
      </c>
      <c r="B219" s="38" t="s">
        <v>1149</v>
      </c>
      <c r="C219" s="38" t="s">
        <v>1151</v>
      </c>
      <c r="D219" s="39">
        <v>20221320218</v>
      </c>
    </row>
    <row r="220" spans="1:4" ht="15" customHeight="1" x14ac:dyDescent="0.4">
      <c r="A220" s="38" t="s">
        <v>17</v>
      </c>
      <c r="B220" s="38" t="s">
        <v>1129</v>
      </c>
      <c r="C220" s="38" t="s">
        <v>1131</v>
      </c>
      <c r="D220" s="39">
        <v>20221320219</v>
      </c>
    </row>
    <row r="221" spans="1:4" ht="17.649999999999999" x14ac:dyDescent="0.4">
      <c r="A221" s="38" t="s">
        <v>17</v>
      </c>
      <c r="B221" s="38" t="s">
        <v>1198</v>
      </c>
      <c r="C221" s="38" t="s">
        <v>1200</v>
      </c>
      <c r="D221" s="39">
        <v>20221320220</v>
      </c>
    </row>
    <row r="222" spans="1:4" ht="17.649999999999999" x14ac:dyDescent="0.4">
      <c r="A222" s="38" t="s">
        <v>17</v>
      </c>
      <c r="B222" s="38" t="s">
        <v>1218</v>
      </c>
      <c r="C222" s="38" t="s">
        <v>345</v>
      </c>
      <c r="D222" s="39">
        <v>20221320221</v>
      </c>
    </row>
    <row r="223" spans="1:4" ht="17.649999999999999" x14ac:dyDescent="0.4">
      <c r="A223" s="38" t="s">
        <v>17</v>
      </c>
      <c r="B223" s="38" t="s">
        <v>205</v>
      </c>
      <c r="C223" s="38" t="s">
        <v>210</v>
      </c>
      <c r="D223" s="39">
        <v>20221320222</v>
      </c>
    </row>
    <row r="224" spans="1:4" ht="17.649999999999999" x14ac:dyDescent="0.4">
      <c r="A224" s="38" t="s">
        <v>17</v>
      </c>
      <c r="B224" s="38" t="s">
        <v>1177</v>
      </c>
      <c r="C224" s="38" t="s">
        <v>1179</v>
      </c>
      <c r="D224" s="39">
        <v>20221320223</v>
      </c>
    </row>
    <row r="225" spans="1:4" ht="17.649999999999999" x14ac:dyDescent="0.4">
      <c r="A225" s="38" t="s">
        <v>17</v>
      </c>
      <c r="B225" s="38" t="s">
        <v>584</v>
      </c>
      <c r="C225" s="38" t="s">
        <v>589</v>
      </c>
      <c r="D225" s="39">
        <v>20221320224</v>
      </c>
    </row>
    <row r="226" spans="1:4" ht="17.649999999999999" x14ac:dyDescent="0.4">
      <c r="A226" s="38" t="s">
        <v>17</v>
      </c>
      <c r="B226" s="38" t="s">
        <v>211</v>
      </c>
      <c r="C226" s="38" t="s">
        <v>216</v>
      </c>
      <c r="D226" s="39">
        <v>20221320225</v>
      </c>
    </row>
    <row r="227" spans="1:4" ht="17.649999999999999" x14ac:dyDescent="0.4">
      <c r="A227" s="38" t="s">
        <v>17</v>
      </c>
      <c r="B227" s="38" t="s">
        <v>84</v>
      </c>
      <c r="C227" s="38" t="s">
        <v>1283</v>
      </c>
      <c r="D227" s="39">
        <v>20221320226</v>
      </c>
    </row>
    <row r="228" spans="1:4" ht="16.05" customHeight="1" x14ac:dyDescent="0.4">
      <c r="A228" s="38" t="s">
        <v>17</v>
      </c>
      <c r="B228" s="38" t="s">
        <v>84</v>
      </c>
      <c r="C228" s="38" t="s">
        <v>1261</v>
      </c>
      <c r="D228" s="39">
        <v>20221320227</v>
      </c>
    </row>
    <row r="229" spans="1:4" ht="17.649999999999999" x14ac:dyDescent="0.4">
      <c r="A229" s="38" t="s">
        <v>1785</v>
      </c>
      <c r="B229" s="38" t="s">
        <v>1296</v>
      </c>
      <c r="C229" s="38" t="s">
        <v>1298</v>
      </c>
      <c r="D229" s="39">
        <v>20221320228</v>
      </c>
    </row>
    <row r="230" spans="1:4" ht="17.649999999999999" x14ac:dyDescent="0.4">
      <c r="A230" s="38" t="s">
        <v>18</v>
      </c>
      <c r="B230" s="38" t="s">
        <v>615</v>
      </c>
      <c r="C230" s="38" t="s">
        <v>1786</v>
      </c>
      <c r="D230" s="39">
        <v>20221320229</v>
      </c>
    </row>
    <row r="231" spans="1:4" ht="17.649999999999999" x14ac:dyDescent="0.4">
      <c r="A231" s="38" t="s">
        <v>18</v>
      </c>
      <c r="B231" s="38" t="s">
        <v>1572</v>
      </c>
      <c r="C231" s="38" t="s">
        <v>1787</v>
      </c>
      <c r="D231" s="39">
        <v>20221320230</v>
      </c>
    </row>
    <row r="232" spans="1:4" ht="17.649999999999999" x14ac:dyDescent="0.4">
      <c r="A232" s="38" t="s">
        <v>18</v>
      </c>
      <c r="B232" s="38" t="s">
        <v>621</v>
      </c>
      <c r="C232" s="38" t="s">
        <v>626</v>
      </c>
      <c r="D232" s="39">
        <v>20221320231</v>
      </c>
    </row>
    <row r="233" spans="1:4" ht="17.649999999999999" x14ac:dyDescent="0.4">
      <c r="A233" s="38" t="s">
        <v>18</v>
      </c>
      <c r="B233" s="38" t="s">
        <v>1788</v>
      </c>
      <c r="C233" s="38" t="s">
        <v>620</v>
      </c>
      <c r="D233" s="39">
        <v>20221320232</v>
      </c>
    </row>
    <row r="234" spans="1:4" ht="17.649999999999999" x14ac:dyDescent="0.4">
      <c r="A234" s="38" t="s">
        <v>1785</v>
      </c>
      <c r="B234" s="38" t="s">
        <v>976</v>
      </c>
      <c r="C234" s="38" t="s">
        <v>1157</v>
      </c>
      <c r="D234" s="39">
        <v>20221320233</v>
      </c>
    </row>
    <row r="235" spans="1:4" ht="17.649999999999999" x14ac:dyDescent="0.4">
      <c r="A235" s="38" t="s">
        <v>1785</v>
      </c>
      <c r="B235" s="38" t="s">
        <v>976</v>
      </c>
      <c r="C235" s="38" t="s">
        <v>1789</v>
      </c>
      <c r="D235" s="39">
        <v>20221320234</v>
      </c>
    </row>
    <row r="236" spans="1:4" ht="17.649999999999999" x14ac:dyDescent="0.4">
      <c r="A236" s="38" t="s">
        <v>9</v>
      </c>
      <c r="B236" s="38" t="s">
        <v>1137</v>
      </c>
      <c r="C236" s="38" t="s">
        <v>1790</v>
      </c>
      <c r="D236" s="39">
        <v>20221320235</v>
      </c>
    </row>
    <row r="237" spans="1:4" ht="17.649999999999999" x14ac:dyDescent="0.4">
      <c r="A237" s="38" t="s">
        <v>5</v>
      </c>
      <c r="B237" s="38" t="s">
        <v>1087</v>
      </c>
      <c r="C237" s="38" t="s">
        <v>1791</v>
      </c>
      <c r="D237" s="39">
        <v>20221320236</v>
      </c>
    </row>
    <row r="238" spans="1:4" ht="17.649999999999999" x14ac:dyDescent="0.4">
      <c r="A238" s="38" t="s">
        <v>5</v>
      </c>
      <c r="B238" s="38" t="s">
        <v>1087</v>
      </c>
      <c r="C238" s="38" t="s">
        <v>1792</v>
      </c>
      <c r="D238" s="39">
        <v>20221320237</v>
      </c>
    </row>
    <row r="239" spans="1:4" ht="17.649999999999999" x14ac:dyDescent="0.4">
      <c r="A239" s="38" t="s">
        <v>5</v>
      </c>
      <c r="B239" s="38" t="s">
        <v>1087</v>
      </c>
      <c r="C239" s="38" t="s">
        <v>1793</v>
      </c>
      <c r="D239" s="39">
        <v>20221320238</v>
      </c>
    </row>
    <row r="240" spans="1:4" ht="17.649999999999999" x14ac:dyDescent="0.4">
      <c r="A240" s="38" t="s">
        <v>18</v>
      </c>
      <c r="B240" s="38" t="s">
        <v>1794</v>
      </c>
      <c r="C240" s="38" t="s">
        <v>1795</v>
      </c>
      <c r="D240" s="39">
        <v>20221320239</v>
      </c>
    </row>
    <row r="241" spans="1:4" ht="17.649999999999999" x14ac:dyDescent="0.4">
      <c r="A241" s="38" t="s">
        <v>15</v>
      </c>
      <c r="B241" s="38" t="s">
        <v>191</v>
      </c>
      <c r="C241" s="38" t="s">
        <v>1796</v>
      </c>
      <c r="D241" s="39">
        <v>20221320240</v>
      </c>
    </row>
    <row r="242" spans="1:4" ht="17.649999999999999" x14ac:dyDescent="0.4">
      <c r="A242" s="40" t="s">
        <v>4</v>
      </c>
      <c r="B242" s="40" t="s">
        <v>239</v>
      </c>
      <c r="C242" s="41" t="s">
        <v>270</v>
      </c>
      <c r="D242" s="39">
        <v>20221320241</v>
      </c>
    </row>
    <row r="243" spans="1:4" ht="17.649999999999999" x14ac:dyDescent="0.4">
      <c r="A243" s="40" t="s">
        <v>4</v>
      </c>
      <c r="B243" s="40" t="s">
        <v>1797</v>
      </c>
      <c r="C243" s="41" t="s">
        <v>1798</v>
      </c>
      <c r="D243" s="39">
        <v>20221320242</v>
      </c>
    </row>
    <row r="244" spans="1:4" ht="17.649999999999999" x14ac:dyDescent="0.4">
      <c r="A244" s="40" t="s">
        <v>4</v>
      </c>
      <c r="B244" s="40" t="s">
        <v>1797</v>
      </c>
      <c r="C244" s="41" t="s">
        <v>1799</v>
      </c>
      <c r="D244" s="39">
        <v>20221320243</v>
      </c>
    </row>
    <row r="245" spans="1:4" ht="17.649999999999999" x14ac:dyDescent="0.4">
      <c r="A245" s="40" t="s">
        <v>9</v>
      </c>
      <c r="B245" s="40" t="s">
        <v>1599</v>
      </c>
      <c r="C245" s="41" t="s">
        <v>1800</v>
      </c>
      <c r="D245" s="39">
        <v>20221320244</v>
      </c>
    </row>
    <row r="246" spans="1:4" ht="17.649999999999999" x14ac:dyDescent="0.4">
      <c r="A246" s="40" t="s">
        <v>9</v>
      </c>
      <c r="B246" s="40" t="s">
        <v>305</v>
      </c>
      <c r="C246" s="41" t="s">
        <v>1801</v>
      </c>
      <c r="D246" s="39">
        <v>20221320245</v>
      </c>
    </row>
    <row r="247" spans="1:4" ht="17.649999999999999" x14ac:dyDescent="0.4">
      <c r="A247" s="40" t="s">
        <v>9</v>
      </c>
      <c r="B247" s="40" t="s">
        <v>1802</v>
      </c>
      <c r="C247" s="41" t="s">
        <v>1803</v>
      </c>
      <c r="D247" s="39">
        <v>20221320246</v>
      </c>
    </row>
    <row r="248" spans="1:4" ht="17.649999999999999" x14ac:dyDescent="0.4">
      <c r="A248" s="40" t="s">
        <v>9</v>
      </c>
      <c r="B248" s="40" t="s">
        <v>1601</v>
      </c>
      <c r="C248" s="41" t="s">
        <v>1804</v>
      </c>
      <c r="D248" s="39">
        <v>20221320247</v>
      </c>
    </row>
    <row r="249" spans="1:4" ht="17.649999999999999" x14ac:dyDescent="0.4">
      <c r="A249" s="40" t="s">
        <v>9</v>
      </c>
      <c r="B249" s="40" t="s">
        <v>1805</v>
      </c>
      <c r="C249" s="41" t="s">
        <v>1806</v>
      </c>
      <c r="D249" s="39">
        <v>20221320248</v>
      </c>
    </row>
    <row r="250" spans="1:4" ht="17.649999999999999" x14ac:dyDescent="0.4">
      <c r="A250" s="40" t="s">
        <v>9</v>
      </c>
      <c r="B250" s="40" t="s">
        <v>1805</v>
      </c>
      <c r="C250" s="41" t="s">
        <v>1807</v>
      </c>
      <c r="D250" s="39">
        <v>20221320249</v>
      </c>
    </row>
    <row r="251" spans="1:4" ht="17.649999999999999" x14ac:dyDescent="0.4">
      <c r="A251" s="40" t="s">
        <v>9</v>
      </c>
      <c r="B251" s="40" t="s">
        <v>1808</v>
      </c>
      <c r="C251" s="41" t="s">
        <v>1809</v>
      </c>
      <c r="D251" s="39">
        <v>20221320250</v>
      </c>
    </row>
    <row r="252" spans="1:4" ht="17.649999999999999" x14ac:dyDescent="0.4">
      <c r="A252" s="40" t="s">
        <v>9</v>
      </c>
      <c r="B252" s="40" t="s">
        <v>1808</v>
      </c>
      <c r="C252" s="41" t="s">
        <v>1810</v>
      </c>
      <c r="D252" s="39">
        <v>20221320251</v>
      </c>
    </row>
    <row r="253" spans="1:4" ht="17.649999999999999" x14ac:dyDescent="0.4">
      <c r="A253" s="40" t="s">
        <v>9</v>
      </c>
      <c r="B253" s="40" t="s">
        <v>1811</v>
      </c>
      <c r="C253" s="41" t="s">
        <v>1812</v>
      </c>
      <c r="D253" s="39">
        <v>20221320252</v>
      </c>
    </row>
    <row r="254" spans="1:4" ht="17.649999999999999" x14ac:dyDescent="0.4">
      <c r="A254" s="40" t="s">
        <v>17</v>
      </c>
      <c r="B254" s="40" t="s">
        <v>314</v>
      </c>
      <c r="C254" s="42" t="s">
        <v>1813</v>
      </c>
      <c r="D254" s="39">
        <v>20221320253</v>
      </c>
    </row>
    <row r="255" spans="1:4" ht="17.649999999999999" x14ac:dyDescent="0.4">
      <c r="A255" s="40" t="s">
        <v>17</v>
      </c>
      <c r="B255" s="40" t="s">
        <v>314</v>
      </c>
      <c r="C255" s="41" t="s">
        <v>1814</v>
      </c>
      <c r="D255" s="39">
        <v>20221320254</v>
      </c>
    </row>
    <row r="256" spans="1:4" ht="17.649999999999999" x14ac:dyDescent="0.4">
      <c r="A256" s="40" t="s">
        <v>17</v>
      </c>
      <c r="B256" s="40" t="s">
        <v>1057</v>
      </c>
      <c r="C256" s="41" t="s">
        <v>1815</v>
      </c>
      <c r="D256" s="39">
        <v>20221320255</v>
      </c>
    </row>
    <row r="257" spans="1:4" ht="17.649999999999999" x14ac:dyDescent="0.4">
      <c r="A257" s="40" t="s">
        <v>17</v>
      </c>
      <c r="B257" s="40" t="s">
        <v>1816</v>
      </c>
      <c r="C257" s="41" t="s">
        <v>1817</v>
      </c>
      <c r="D257" s="39">
        <v>20221320256</v>
      </c>
    </row>
    <row r="258" spans="1:4" ht="17.649999999999999" x14ac:dyDescent="0.4">
      <c r="A258" s="40" t="s">
        <v>17</v>
      </c>
      <c r="B258" s="40" t="s">
        <v>1818</v>
      </c>
      <c r="C258" s="41" t="s">
        <v>1819</v>
      </c>
      <c r="D258" s="39">
        <v>20221320257</v>
      </c>
    </row>
    <row r="259" spans="1:4" ht="17.649999999999999" x14ac:dyDescent="0.4">
      <c r="A259" s="40" t="s">
        <v>17</v>
      </c>
      <c r="B259" s="40" t="s">
        <v>1818</v>
      </c>
      <c r="C259" s="41" t="s">
        <v>1820</v>
      </c>
      <c r="D259" s="39">
        <v>20221320258</v>
      </c>
    </row>
    <row r="260" spans="1:4" ht="17.649999999999999" x14ac:dyDescent="0.4">
      <c r="A260" s="43" t="s">
        <v>9</v>
      </c>
      <c r="B260" s="43" t="s">
        <v>1821</v>
      </c>
      <c r="C260" s="38" t="s">
        <v>1822</v>
      </c>
      <c r="D260" s="39">
        <v>20221320259</v>
      </c>
    </row>
    <row r="261" spans="1:4" ht="17.649999999999999" x14ac:dyDescent="0.4">
      <c r="A261" s="38" t="s">
        <v>6</v>
      </c>
      <c r="B261" s="38" t="s">
        <v>775</v>
      </c>
      <c r="C261" s="38" t="s">
        <v>1823</v>
      </c>
      <c r="D261" s="39">
        <v>20221320260</v>
      </c>
    </row>
    <row r="262" spans="1:4" ht="17.649999999999999" x14ac:dyDescent="0.4">
      <c r="A262" s="38" t="s">
        <v>17</v>
      </c>
      <c r="B262" s="38" t="s">
        <v>1270</v>
      </c>
      <c r="C262" s="38" t="s">
        <v>1824</v>
      </c>
      <c r="D262" s="39">
        <v>20221320261</v>
      </c>
    </row>
    <row r="263" spans="1:4" ht="17.649999999999999" x14ac:dyDescent="0.4">
      <c r="A263" s="38" t="s">
        <v>4</v>
      </c>
      <c r="B263" s="38" t="s">
        <v>1778</v>
      </c>
      <c r="C263" s="38" t="s">
        <v>1825</v>
      </c>
      <c r="D263" s="39">
        <v>20221320262</v>
      </c>
    </row>
    <row r="264" spans="1:4" ht="17.649999999999999" x14ac:dyDescent="0.4">
      <c r="A264" s="38" t="s">
        <v>17</v>
      </c>
      <c r="B264" s="38" t="s">
        <v>1121</v>
      </c>
      <c r="C264" s="38" t="s">
        <v>1826</v>
      </c>
      <c r="D264" s="39">
        <v>20221320263</v>
      </c>
    </row>
    <row r="265" spans="1:4" ht="17.649999999999999" x14ac:dyDescent="0.4">
      <c r="A265" s="38" t="s">
        <v>6</v>
      </c>
      <c r="B265" s="38" t="s">
        <v>1827</v>
      </c>
      <c r="C265" s="38" t="s">
        <v>1828</v>
      </c>
      <c r="D265" s="39">
        <v>20221320264</v>
      </c>
    </row>
    <row r="266" spans="1:4" ht="17.649999999999999" x14ac:dyDescent="0.4">
      <c r="A266" s="38" t="s">
        <v>6</v>
      </c>
      <c r="B266" s="38" t="s">
        <v>448</v>
      </c>
      <c r="C266" s="38" t="s">
        <v>1829</v>
      </c>
      <c r="D266" s="39">
        <v>20221320265</v>
      </c>
    </row>
    <row r="267" spans="1:4" ht="17.649999999999999" x14ac:dyDescent="0.4">
      <c r="A267" s="38" t="s">
        <v>6</v>
      </c>
      <c r="B267" s="38" t="s">
        <v>448</v>
      </c>
      <c r="C267" s="38" t="s">
        <v>1830</v>
      </c>
      <c r="D267" s="39">
        <v>20221320266</v>
      </c>
    </row>
    <row r="268" spans="1:4" ht="17.649999999999999" x14ac:dyDescent="0.4">
      <c r="A268" s="43" t="s">
        <v>17</v>
      </c>
      <c r="B268" s="43" t="s">
        <v>1831</v>
      </c>
      <c r="C268" s="38" t="s">
        <v>1832</v>
      </c>
      <c r="D268" s="39">
        <v>20221320267</v>
      </c>
    </row>
    <row r="269" spans="1:4" ht="17.649999999999999" x14ac:dyDescent="0.4">
      <c r="A269" s="38" t="s">
        <v>4</v>
      </c>
      <c r="B269" s="38" t="s">
        <v>1778</v>
      </c>
      <c r="C269" s="38" t="s">
        <v>1833</v>
      </c>
      <c r="D269" s="39">
        <v>20221320268</v>
      </c>
    </row>
    <row r="270" spans="1:4" ht="17.649999999999999" x14ac:dyDescent="0.4">
      <c r="A270" s="43" t="s">
        <v>9</v>
      </c>
      <c r="B270" s="43" t="s">
        <v>716</v>
      </c>
      <c r="C270" s="38" t="s">
        <v>1834</v>
      </c>
      <c r="D270" s="39">
        <v>20221320269</v>
      </c>
    </row>
    <row r="271" spans="1:4" ht="17.649999999999999" x14ac:dyDescent="0.4">
      <c r="A271" s="43" t="s">
        <v>17</v>
      </c>
      <c r="B271" s="43" t="s">
        <v>880</v>
      </c>
      <c r="C271" s="38" t="s">
        <v>1835</v>
      </c>
      <c r="D271" s="39">
        <v>20221320270</v>
      </c>
    </row>
    <row r="272" spans="1:4" ht="17.649999999999999" x14ac:dyDescent="0.4">
      <c r="A272" s="43" t="s">
        <v>9</v>
      </c>
      <c r="B272" s="43" t="s">
        <v>716</v>
      </c>
      <c r="C272" s="38" t="s">
        <v>1836</v>
      </c>
      <c r="D272" s="39">
        <v>20221320271</v>
      </c>
    </row>
    <row r="273" spans="1:4" ht="17.649999999999999" x14ac:dyDescent="0.4">
      <c r="A273" s="38" t="s">
        <v>9</v>
      </c>
      <c r="B273" s="38" t="s">
        <v>148</v>
      </c>
      <c r="C273" s="38" t="s">
        <v>1837</v>
      </c>
      <c r="D273" s="39">
        <v>20221320272</v>
      </c>
    </row>
    <row r="274" spans="1:4" ht="17.649999999999999" x14ac:dyDescent="0.4">
      <c r="A274" s="43" t="s">
        <v>6</v>
      </c>
      <c r="B274" s="43" t="s">
        <v>1838</v>
      </c>
      <c r="C274" s="38" t="s">
        <v>1839</v>
      </c>
      <c r="D274" s="39">
        <v>20221320273</v>
      </c>
    </row>
    <row r="275" spans="1:4" ht="17.649999999999999" x14ac:dyDescent="0.4">
      <c r="A275" s="43" t="s">
        <v>6</v>
      </c>
      <c r="B275" s="43" t="s">
        <v>1838</v>
      </c>
      <c r="C275" s="38" t="s">
        <v>1840</v>
      </c>
      <c r="D275" s="39">
        <v>20221320274</v>
      </c>
    </row>
    <row r="276" spans="1:4" ht="17.649999999999999" x14ac:dyDescent="0.4">
      <c r="A276" s="38" t="s">
        <v>8</v>
      </c>
      <c r="B276" s="38" t="s">
        <v>96</v>
      </c>
      <c r="C276" s="38" t="s">
        <v>1841</v>
      </c>
      <c r="D276" s="39">
        <v>20221320275</v>
      </c>
    </row>
  </sheetData>
  <sortState xmlns:xlrd2="http://schemas.microsoft.com/office/spreadsheetml/2017/richdata2" ref="A2:C250">
    <sortCondition ref="A2:A250"/>
    <sortCondition ref="B2:B250"/>
  </sortState>
  <phoneticPr fontId="8" type="noConversion"/>
  <conditionalFormatting sqref="D337:D65536">
    <cfRule type="duplicateValues" dxfId="0" priority="2"/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1机器人工程挑战赛</vt:lpstr>
      <vt:lpstr>2少儿创意赛</vt:lpstr>
      <vt:lpstr>3 ENJOY AI 绿色星球</vt:lpstr>
      <vt:lpstr>4 SuperAI 新智慧农业</vt:lpstr>
      <vt:lpstr>VEX VRC</vt:lpstr>
      <vt:lpstr>VEX IQ</vt:lpstr>
      <vt:lpstr>优秀辅导员（去重）</vt:lpstr>
      <vt:lpstr>'1机器人工程挑战赛'!Print_Titles</vt:lpstr>
      <vt:lpstr>'2少儿创意赛'!Print_Titles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goalong</dc:creator>
  <cp:lastModifiedBy>goalong_zz</cp:lastModifiedBy>
  <dcterms:created xsi:type="dcterms:W3CDTF">2014-09-26T08:35:00Z</dcterms:created>
  <dcterms:modified xsi:type="dcterms:W3CDTF">2023-04-17T02:06:16Z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7B0539DDF77645758CF498AD205895BC</vt:lpwstr>
  </property>
  <property fmtid="{D5CDD505-2E9C-101B-9397-08002B2CF9AE}" pid="3" name="KSOProductBuildVer">
    <vt:lpwstr>2052-11.1.0.12980</vt:lpwstr>
  </property>
</Properties>
</file>